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29" i="1" l="1"/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<sst xmlns="http://schemas.openxmlformats.org/spreadsheetml/2006/main" count="85" uniqueCount="70">
  <si>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</si>
  <si>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</si>
  <si>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</si>
  <si>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</si>
  <si>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</si>
  <si>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</si>
  <si>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</si>
  <si>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</si>
  <si>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</si>
  <si>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</si>
  <si>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</si>
  <si>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</si>
  <si>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</si>
  <si>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</si>
  <si>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</si>
  <si>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</si>
  <si>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</si>
  <si>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</si>
  <si>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</si>
  <si>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</si>
  <si>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</si>
  <si>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</si>
  <si>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</si>
  <si>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</si>
  <si>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</si>
  <si>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</si>
  <si>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</si>
  <si>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</si>
  <si>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</si>
  <si>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</si>
  <si>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</si>
  <si>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</si>
  <si>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</si>
  <si>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</si>
  <si>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</si>
  <si>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</si>
  <si>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</si>
  <si>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</si>
  <si>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</si>
  <si>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</si>
  <si>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</si>
  <si>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</si>
  <si>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</si>
  <si>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</si>
  <si>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</si>
  <si>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</si>
  <si>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</si>
  <si>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</si>
  <si>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</si>
  <si>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</si>
  <si>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</si>
  <si>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</si>
  <si>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</si>
  <si>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</si>
  <si>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A2012RH171</t>
  </si>
  <si>
    <t>ENSAM</t>
  </si>
  <si>
    <t>03 26 69 26 89</t>
  </si>
  <si>
    <t>Rue Saint-Dominique </t>
  </si>
  <si>
    <t>51000 Châlons-en-Champagne</t>
  </si>
  <si>
    <t>simonjcq@gmail.com</t>
  </si>
  <si>
    <t>506 690-1-34121</t>
  </si>
  <si>
    <t>Capteur thermique massique SS20.260</t>
  </si>
  <si>
    <t>Longueur de sonde: 200mm</t>
  </si>
  <si>
    <t>Sortie: 4-20mA</t>
  </si>
  <si>
    <t>Gamme: 0-40Nm/s</t>
  </si>
  <si>
    <t>Avec câble 2 mètres</t>
  </si>
  <si>
    <t>2</t>
  </si>
  <si>
    <t>Raccord de passage G1/2 Laiton</t>
  </si>
  <si>
    <t>Application: Air, pression atmos, température ambiante, DN150, Débit: 1200m3/h, vitesse calculée : 23m/s</t>
  </si>
  <si>
    <t xml:space="preserve">Mr Simon Jacquelet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</si>
</sst>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3" fontId="9" fillId="0" borderId="0" xfId="3" applyNumberForma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D13" sqref="D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41022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60</v>
      </c>
      <c r="E23" s="96" t="s">
        <v>61</v>
      </c>
      <c r="F23" s="96"/>
      <c r="G23" s="97">
        <v>1</v>
      </c>
      <c r="H23" s="48">
        <v>400</v>
      </c>
      <c r="I23" s="47"/>
      <c r="J23" s="47">
        <f>G23*H23</f>
        <v>400</v>
      </c>
      <c r="K23" s="76" t="s">
        <v>66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62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63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>
        <v>2</v>
      </c>
      <c r="C29" s="11"/>
      <c r="D29" s="99">
        <v>517206</v>
      </c>
      <c r="E29" s="96" t="s">
        <v>67</v>
      </c>
      <c r="F29" s="96"/>
      <c r="G29" s="97">
        <v>1</v>
      </c>
      <c r="H29" s="48">
        <v>31</v>
      </c>
      <c r="I29" s="47"/>
      <c r="J29" s="47">
        <f>G29*H29</f>
        <v>31</v>
      </c>
      <c r="K29" s="76" t="s">
        <v>66</v>
      </c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 t="s">
        <v>68</v>
      </c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431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33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37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34</v>
      </c>
      <c r="H40" s="70" t="s">
        <v>3</v>
      </c>
      <c r="I40" s="71"/>
      <c r="J40" s="71"/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35</v>
      </c>
      <c r="H41" s="48" t="s">
        <v>3</v>
      </c>
      <c r="I41" s="47"/>
      <c r="J41" s="47">
        <f>SUM(J37:J40)</f>
        <v>431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36</v>
      </c>
      <c r="H42" s="63" t="s">
        <v>3</v>
      </c>
      <c r="I42" s="64"/>
      <c r="J42" s="64">
        <f>0.196*J41</f>
        <v>84.475999999999999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515.476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53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38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39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40</v>
      </c>
      <c r="E51" s="18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47</v>
      </c>
      <c r="E52" s="87" t="s">
        <v>51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48</v>
      </c>
      <c r="E53" s="17" t="s">
        <v>41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52</v>
      </c>
      <c r="E54" s="22" t="s">
        <v>42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17" t="s">
        <v>43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50</v>
      </c>
      <c r="E56" s="11" t="s">
        <v>44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45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15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46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2012-04-23T12:48:42Z</dcterms:modified>
</cp:coreProperties>
</file>