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7" i="1" l="1"/>
  <c r="N23" i="1" l="1"/>
  <c r="P23" i="1" s="1"/>
  <c r="J23" i="1" l="1"/>
  <c r="J33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<sst xmlns="http://schemas.openxmlformats.org/spreadsheetml/2006/main" count="87" uniqueCount="73">
  <si>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</si>
  <si>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</si>
  <si>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</si>
  <si>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</si>
  <si>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</si>
  <si>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</si>
  <si>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</si>
  <si>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</si>
  <si>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</si>
  <si>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</si>
  <si>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</si>
  <si>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</si>
  <si>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</si>
  <si>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</si>
  <si>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</si>
  <si>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</si>
  <si>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</si>
  <si>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</si>
  <si>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</si>
  <si>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</si>
  <si>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</si>
  <si>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</si>
  <si>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</si>
  <si>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</si>
  <si>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</si>
  <si>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</si>
  <si>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</si>
  <si>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</si>
  <si>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</si>
  <si>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</si>
  <si>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</si>
  <si>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</si>
  <si>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</si>
  <si>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</si>
  <si>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</si>
  <si>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</si>
  <si>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</si>
  <si>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</si>
  <si>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</si>
  <si>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</si>
  <si>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</si>
  <si>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</si>
  <si>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</si>
  <si>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</si>
  <si>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</si>
  <si>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</si>
  <si>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</si>
  <si>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</si>
  <si>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</si>
  <si>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</si>
  <si>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</si>
  <si>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</si>
  <si>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</si>
  <si>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</si>
  <si>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A2012RH170</t>
  </si>
  <si>
    <t>etsgay.jm@gmail.com</t>
  </si>
  <si>
    <t>Jean-Marc GAY - Gérant</t>
  </si>
  <si>
    <t>VAREO - Centre Électrotechnique</t>
  </si>
  <si>
    <t>Ets GAY et Fils</t>
  </si>
  <si>
    <t>Rue Notre Dame du Peuple</t>
  </si>
  <si>
    <t>83300 Draguignan</t>
  </si>
  <si>
    <t>Tel  : 04 94 68 04 72</t>
  </si>
  <si>
    <t>Fax : 04 94 68 82 02</t>
  </si>
  <si>
    <t>Débitmètre à flotteur trogflux</t>
  </si>
  <si>
    <t>Type : D1000</t>
  </si>
  <si>
    <t>Flotteur: 1.4325 inox</t>
  </si>
  <si>
    <t>Matériau tube: trogamid</t>
  </si>
  <si>
    <t>Joint: Buna N</t>
  </si>
  <si>
    <t>Gamme : 100 à 1000 l/h  EAU</t>
  </si>
  <si>
    <t>2</t>
  </si>
  <si>
    <t>Connexion: manchon PVC à coller 32mmm (DN25)</t>
  </si>
  <si>
    <t>Livré Draguignan</t>
  </si>
  <si>
    <t>7ME5801-1DD21-1AA0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</si>
</sst>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4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F8" s="21"/>
      <c r="G8" s="21"/>
      <c r="H8" s="30" t="s">
        <v>1</v>
      </c>
      <c r="I8" s="17"/>
      <c r="J8" s="74">
        <v>41019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100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99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72</v>
      </c>
      <c r="E23" s="96" t="s">
        <v>63</v>
      </c>
      <c r="F23" s="96"/>
      <c r="G23" s="97">
        <v>1</v>
      </c>
      <c r="H23" s="48">
        <v>104</v>
      </c>
      <c r="I23" s="47"/>
      <c r="J23" s="47">
        <f>G23*H23</f>
        <v>104</v>
      </c>
      <c r="K23" s="76" t="s">
        <v>69</v>
      </c>
      <c r="L23" s="17">
        <v>104</v>
      </c>
      <c r="M23" s="84">
        <v>0.37</v>
      </c>
      <c r="N23" s="17">
        <f>L23*(1-M23)</f>
        <v>65.52</v>
      </c>
      <c r="O23" s="98">
        <v>0.4</v>
      </c>
      <c r="P23" s="95">
        <f>N23/(1-O23)</f>
        <v>109.2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104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150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J34+J36</f>
        <v>175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34.300000000000004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209.3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2012-04-20T14:26:22Z</dcterms:modified>
</cp:coreProperties>
</file>