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<sst xmlns="http://schemas.openxmlformats.org/spreadsheetml/2006/main" count="97" uniqueCount="82">
  <si>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</si>
  <si>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</si>
  <si>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</si>
  <si>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</si>
  <si>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</si>
  <si>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</si>
  <si>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</si>
  <si>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</si>
  <si>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</si>
  <si>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</si>
  <si>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</si>
  <si>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</si>
  <si>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</si>
  <si>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</si>
  <si>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</si>
  <si>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</si>
  <si>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</si>
  <si>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</si>
  <si>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</si>
  <si>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</si>
  <si>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</si>
  <si>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</si>
  <si>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</si>
  <si>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</si>
  <si>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</si>
  <si>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</si>
  <si>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</si>
  <si>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</si>
  <si>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</si>
  <si>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</si>
  <si>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</si>
  <si>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</si>
  <si>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</si>
  <si>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</si>
  <si>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</si>
  <si>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</si>
  <si>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</si>
  <si>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</si>
  <si>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</si>
  <si>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</si>
  <si>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</si>
  <si>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</si>
  <si>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</si>
  <si>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</si>
  <si>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</si>
  <si>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</si>
  <si>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</si>
  <si>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</si>
  <si>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</si>
  <si>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</si>
  <si>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</si>
  <si>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</si>
  <si>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</si>
  <si>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</si>
  <si>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</si>
  <si>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A2012RH167</t>
  </si>
  <si>
    <t>Ferreira Florian</t>
  </si>
  <si>
    <t xml:space="preserve">VEOLIA EAU </t>
  </si>
  <si>
    <t>Agence de Melun</t>
  </si>
  <si>
    <t>FERREIRA, Florian &lt;Florian.FERREIRA@veoliaeau.fr&gt;</t>
  </si>
  <si>
    <t>Application: Air, Débit max: 2000Nm3/h; conduite : DN250; pression max : 2 bar rel; temp: 50°c</t>
  </si>
  <si>
    <t>Vitesse calculée: 14m/s</t>
  </si>
  <si>
    <t>506 600-1-2331202</t>
  </si>
  <si>
    <t>Capteur Thermique massique SS20.60</t>
  </si>
  <si>
    <t>Longueur de sonde : 180mm</t>
  </si>
  <si>
    <t>Pression: jusque 16 bars</t>
  </si>
  <si>
    <t>Avec raccord de passage G1/2</t>
  </si>
  <si>
    <t xml:space="preserve">Précision: +-3% </t>
  </si>
  <si>
    <t>Reproductibilité: +-0,5%</t>
  </si>
  <si>
    <t>Gamme de mesure: 0-20Nm/s</t>
  </si>
  <si>
    <t>Sorties: 4-20mA et impulsions</t>
  </si>
  <si>
    <t>Option</t>
  </si>
  <si>
    <t>Alimentation: 24Vdc</t>
  </si>
  <si>
    <t>Afficheur Local</t>
  </si>
  <si>
    <t>2 relais d'alarme</t>
  </si>
  <si>
    <t>Conversion m/s en m3/h</t>
  </si>
  <si>
    <t>Fonction totalisation</t>
  </si>
  <si>
    <t>Alimentation sonde SS20.60 embarquée</t>
  </si>
  <si>
    <t>Alimentation: 230Vac</t>
  </si>
  <si>
    <t>Boitier : IP65</t>
  </si>
  <si>
    <t>2 entrées 4-20mA, 1 sortie 4-20mA</t>
  </si>
  <si>
    <t>Franco Melun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</si>
</sst>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topLeftCell="A37" zoomScaleNormal="100" workbookViewId="0">
      <selection activeCell="E64" sqref="E6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41017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1194</v>
      </c>
      <c r="I23" s="47"/>
      <c r="J23" s="47">
        <f>G23*H23</f>
        <v>1194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 t="s">
        <v>71</v>
      </c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9">
        <v>527330</v>
      </c>
      <c r="E34" s="96" t="s">
        <v>73</v>
      </c>
      <c r="F34" s="96"/>
      <c r="G34" s="97">
        <v>1</v>
      </c>
      <c r="H34" s="48">
        <v>430</v>
      </c>
      <c r="I34" s="47"/>
      <c r="J34" s="47"/>
      <c r="K34" s="76" t="s">
        <v>21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9"/>
      <c r="E35" s="96" t="s">
        <v>80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74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76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77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78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79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 t="s">
        <v>60</v>
      </c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 t="s">
        <v>61</v>
      </c>
      <c r="E46" s="96"/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1194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34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38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35</v>
      </c>
      <c r="H52" s="70" t="s">
        <v>3</v>
      </c>
      <c r="I52" s="71"/>
      <c r="J52" s="71">
        <v>0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36</v>
      </c>
      <c r="H53" s="48" t="s">
        <v>3</v>
      </c>
      <c r="I53" s="47"/>
      <c r="J53" s="47">
        <f>SUM(J49:J52)</f>
        <v>1194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37</v>
      </c>
      <c r="H54" s="63" t="s">
        <v>3</v>
      </c>
      <c r="I54" s="64"/>
      <c r="J54" s="64">
        <f>0.196*J53</f>
        <v>234.024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1428.0239999999999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54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39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40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41</v>
      </c>
      <c r="E63" s="18" t="s">
        <v>81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87" t="s">
        <v>52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17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53</v>
      </c>
      <c r="E66" s="22" t="s">
        <v>43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50</v>
      </c>
      <c r="E67" s="17" t="s">
        <v>44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51</v>
      </c>
      <c r="E68" s="11" t="s">
        <v>45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15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47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2012-04-18T13:21:53Z</dcterms:modified>
</cp:coreProperties>
</file>