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1" i="1" l="1"/>
  <c r="L23" i="1"/>
  <c r="H23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<sst xmlns="http://schemas.openxmlformats.org/spreadsheetml/2006/main" count="99" uniqueCount="83">
  <si>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</si>
  <si>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</si>
  <si>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</si>
  <si>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</si>
  <si>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</si>
  <si>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</si>
  <si>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</si>
  <si>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</si>
  <si>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</si>
  <si>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</si>
  <si>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</si>
  <si>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</si>
  <si>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</si>
  <si>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</si>
  <si>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</si>
  <si>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</si>
  <si>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</si>
  <si>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</si>
  <si>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</si>
  <si>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</si>
  <si>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</si>
  <si>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</si>
  <si>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</si>
  <si>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</si>
  <si>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</si>
  <si>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</si>
  <si>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</si>
  <si>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</si>
  <si>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</si>
  <si>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</si>
  <si>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</si>
  <si>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</si>
  <si>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</si>
  <si>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</si>
  <si>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</si>
  <si>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</si>
  <si>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</si>
  <si>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</si>
  <si>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</si>
  <si>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</si>
  <si>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</si>
  <si>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</si>
  <si>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</si>
  <si>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</si>
  <si>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</si>
  <si>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</si>
  <si>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</si>
  <si>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</si>
  <si>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</si>
  <si>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</si>
  <si>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</si>
  <si>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</si>
  <si>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</si>
  <si>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</si>
  <si>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A2012RH163</t>
  </si>
  <si>
    <t>Futura Mécanique de Précision</t>
  </si>
  <si>
    <t>ZI La Naurais Bachaud</t>
  </si>
  <si>
    <t>Naintré, France 86530</t>
  </si>
  <si>
    <t>33 (0)5 49 23 61 00</t>
  </si>
  <si>
    <t>E.MICHALSKI</t>
  </si>
  <si>
    <t>emichalski@futuramecanique.com</t>
  </si>
  <si>
    <t>Application: 4100m3/h Air en DN250 : vitesse 28m/s</t>
  </si>
  <si>
    <t>506 690-2-3411</t>
  </si>
  <si>
    <t>Sonde Thermique massique SS20.260</t>
  </si>
  <si>
    <t>Gamme : 0-40m/s</t>
  </si>
  <si>
    <t>Température: -20 à 120°C</t>
  </si>
  <si>
    <t>2 sorties 4-20mA/0-10Vdc</t>
  </si>
  <si>
    <t>Longueur de sonde : 200mm</t>
  </si>
  <si>
    <t>avec câble 2 mètres</t>
  </si>
  <si>
    <t>2</t>
  </si>
  <si>
    <t>Raccord de passage G1/2 Laiton</t>
  </si>
  <si>
    <t>Afficheur local</t>
  </si>
  <si>
    <t>2 entrées 4-20mA</t>
  </si>
  <si>
    <t>Conversion vitesse ==&gt; m3/h</t>
  </si>
  <si>
    <t>Fonction totalisation</t>
  </si>
  <si>
    <t>1 sortie 4-20mA retransmission</t>
  </si>
  <si>
    <t>2 relais d'alarme</t>
  </si>
  <si>
    <t>Alimentation capteur SS20.260 intégrée</t>
  </si>
  <si>
    <t>Alimentation: 230Vac</t>
  </si>
  <si>
    <t>Alimentation: 24Vdc</t>
  </si>
  <si>
    <t>Option:</t>
  </si>
  <si>
    <t>Pression: atmosphérique</t>
  </si>
  <si>
    <t>Livré Naintré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</si>
</sst>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410+25</f>
        <v>435</v>
      </c>
      <c r="I23" s="47"/>
      <c r="J23" s="47">
        <f>G23*H23</f>
        <v>435</v>
      </c>
      <c r="K23" s="76" t="s">
        <v>69</v>
      </c>
      <c r="L23" s="17">
        <f>410+25</f>
        <v>435</v>
      </c>
      <c r="M23" s="84">
        <v>0.38</v>
      </c>
      <c r="N23" s="17">
        <f>L23*(1-M23)</f>
        <v>269.7</v>
      </c>
      <c r="O23" s="98">
        <v>0.4</v>
      </c>
      <c r="P23" s="95">
        <f>N23/(1-O23)</f>
        <v>449.5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>
        <v>517206</v>
      </c>
      <c r="E31" s="96" t="s">
        <v>70</v>
      </c>
      <c r="F31" s="96"/>
      <c r="G31" s="97">
        <v>1</v>
      </c>
      <c r="H31" s="48">
        <v>31</v>
      </c>
      <c r="I31" s="47"/>
      <c r="J31" s="47">
        <f>G31*H31</f>
        <v>31</v>
      </c>
      <c r="K31" s="76" t="s">
        <v>69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2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02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80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102">
        <v>527330</v>
      </c>
      <c r="E35" s="96" t="s">
        <v>71</v>
      </c>
      <c r="F35" s="96"/>
      <c r="G35" s="97">
        <v>1</v>
      </c>
      <c r="H35" s="48">
        <v>430</v>
      </c>
      <c r="I35" s="47"/>
      <c r="J35" s="47"/>
      <c r="K35" s="76" t="s">
        <v>69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72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 t="s">
        <v>61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 t="s">
        <v>81</v>
      </c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466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>
        <v>20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486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95.256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581.25599999999997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53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82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51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52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2012-04-18T06:30:54Z</dcterms:modified>
</cp:coreProperties>
</file>