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<sst xmlns="http://schemas.openxmlformats.org/spreadsheetml/2006/main" count="89" uniqueCount="74">
  <si>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</si>
  <si>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</si>
  <si>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</si>
  <si>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</si>
  <si>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</si>
  <si>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</si>
  <si>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</si>
  <si>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</si>
  <si>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</si>
  <si>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</si>
  <si>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</si>
  <si>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</si>
  <si>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</si>
  <si>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</si>
  <si>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</si>
  <si>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</si>
  <si>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</si>
  <si>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</si>
  <si>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</si>
  <si>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</si>
  <si>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</si>
  <si>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</si>
  <si>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</si>
  <si>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</si>
  <si>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</si>
  <si>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</si>
  <si>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</si>
  <si>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</si>
  <si>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</si>
  <si>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</si>
  <si>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</si>
  <si>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</si>
  <si>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</si>
  <si>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</si>
  <si>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</si>
  <si>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</si>
  <si>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</si>
  <si>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</si>
  <si>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</si>
  <si>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</si>
  <si>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</si>
  <si>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</si>
  <si>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</si>
  <si>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</si>
  <si>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</si>
  <si>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</si>
  <si>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</si>
  <si>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</si>
  <si>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</si>
  <si>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</si>
  <si>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</si>
  <si>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</si>
  <si>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</si>
  <si>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</si>
  <si>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A2012RH159</t>
  </si>
  <si>
    <t>9 Avenue Jean Jaurès</t>
  </si>
  <si>
    <t>69320, Feyzin,</t>
  </si>
  <si>
    <t>FRANCE</t>
  </si>
  <si>
    <t>Tel: +33 4 72 89 25 00</t>
  </si>
  <si>
    <t>Fax: +33 4 72 89 25 25</t>
  </si>
  <si>
    <t>Descote s.a.s</t>
  </si>
  <si>
    <t>Mr P. chambe</t>
  </si>
  <si>
    <t>pchambe@descote.com</t>
  </si>
  <si>
    <t>MCF080AGND010000</t>
  </si>
  <si>
    <t>Débitmètre massique thermique</t>
  </si>
  <si>
    <t>Gamme: 0-200Nl/mn</t>
  </si>
  <si>
    <t>Connexion: Gaz 1/4" femelle</t>
  </si>
  <si>
    <t>Alimentation: 24Vdc</t>
  </si>
  <si>
    <t>Sortie: 4-20mA et impulsions</t>
  </si>
  <si>
    <t>Fonction totalisation</t>
  </si>
  <si>
    <t>1</t>
  </si>
  <si>
    <t>PA5-4ISX2SK</t>
  </si>
  <si>
    <t>Connecteur et câble 2 mètres</t>
  </si>
  <si>
    <t>Livré Feyzin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</si>
</sst>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31</v>
      </c>
      <c r="C8" s="21"/>
      <c r="D8" s="95" t="s">
        <v>60</v>
      </c>
      <c r="E8" s="8"/>
      <c r="F8" s="21"/>
      <c r="G8" s="21"/>
      <c r="H8" s="30" t="s">
        <v>1</v>
      </c>
      <c r="I8" s="17"/>
      <c r="J8" s="73">
        <v>41011</v>
      </c>
      <c r="K8" s="21"/>
      <c r="M8" s="88"/>
    </row>
    <row r="9" spans="1:250" ht="15.75" customHeight="1">
      <c r="A9" s="17"/>
      <c r="B9" s="21"/>
      <c r="C9" s="21"/>
      <c r="D9" s="95" t="s">
        <v>55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56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 t="s">
        <v>57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95" t="s">
        <v>61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8"/>
    </row>
    <row r="13" spans="1:250" ht="15.75" customHeight="1">
      <c r="A13" s="17"/>
      <c r="B13" s="77" t="s">
        <v>8</v>
      </c>
      <c r="C13" s="21"/>
      <c r="D13" s="95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7" t="s">
        <v>7</v>
      </c>
      <c r="C14" s="21"/>
      <c r="D14" s="95" t="s">
        <v>59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62</v>
      </c>
      <c r="E15" s="8"/>
      <c r="F15" s="21"/>
      <c r="G15" s="17"/>
      <c r="H15" s="20" t="s">
        <v>7</v>
      </c>
      <c r="J15" s="82" t="s">
        <v>13</v>
      </c>
      <c r="K15" s="21"/>
      <c r="M15" s="88"/>
    </row>
    <row r="16" spans="1:250" ht="15.75" customHeight="1">
      <c r="A16" s="17"/>
      <c r="B16" s="79" t="s">
        <v>11</v>
      </c>
      <c r="C16" s="17"/>
      <c r="D16" s="95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79"/>
      <c r="C17" s="17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79"/>
      <c r="C18" s="17"/>
      <c r="D18" s="95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2" t="s">
        <v>21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63</v>
      </c>
      <c r="E23" s="95" t="s">
        <v>64</v>
      </c>
      <c r="F23" s="95"/>
      <c r="G23" s="96">
        <v>1</v>
      </c>
      <c r="H23" s="47">
        <v>395</v>
      </c>
      <c r="I23" s="46"/>
      <c r="J23" s="46">
        <f>G23*H23</f>
        <v>395</v>
      </c>
      <c r="K23" s="75" t="s">
        <v>70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5"/>
      <c r="E24" s="95" t="s">
        <v>65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95"/>
      <c r="E25" s="95" t="s">
        <v>66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95"/>
      <c r="E26" s="95" t="s">
        <v>67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95"/>
      <c r="E27" s="95" t="s">
        <v>68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95"/>
      <c r="E28" s="95" t="s">
        <v>69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5"/>
      <c r="E29" s="95"/>
      <c r="F29" s="95"/>
      <c r="G29" s="96"/>
      <c r="H29" s="47"/>
      <c r="I29" s="46"/>
      <c r="J29" s="46"/>
      <c r="K29" s="75"/>
      <c r="M29" s="83"/>
      <c r="O29" s="97"/>
      <c r="P29" s="9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>
        <v>2</v>
      </c>
      <c r="C30" s="11"/>
      <c r="D30" s="95" t="s">
        <v>71</v>
      </c>
      <c r="E30" s="95" t="s">
        <v>72</v>
      </c>
      <c r="F30" s="95"/>
      <c r="G30" s="96">
        <v>1</v>
      </c>
      <c r="H30" s="47">
        <v>18</v>
      </c>
      <c r="I30" s="46"/>
      <c r="J30" s="46">
        <f>G30*H30</f>
        <v>18</v>
      </c>
      <c r="K30" s="75" t="s">
        <v>70</v>
      </c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95"/>
      <c r="E31" s="95"/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ht="15.75" customHeight="1" thickBot="1">
      <c r="A32" s="17"/>
      <c r="B32" s="57"/>
      <c r="C32" s="58"/>
      <c r="D32" s="59"/>
      <c r="E32" s="60"/>
      <c r="F32" s="61"/>
      <c r="G32" s="61"/>
      <c r="H32" s="62"/>
      <c r="I32" s="63"/>
      <c r="J32" s="63"/>
      <c r="K32" s="76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7" t="s">
        <v>3</v>
      </c>
      <c r="I33" s="46"/>
      <c r="J33" s="46">
        <f>SUM(J22:J32)</f>
        <v>413</v>
      </c>
      <c r="K33" s="56"/>
    </row>
    <row r="34" spans="1:250" ht="15.75" customHeight="1">
      <c r="A34" s="17"/>
      <c r="B34" s="11"/>
      <c r="C34" s="11"/>
      <c r="D34" s="12"/>
      <c r="E34" s="40"/>
      <c r="F34" s="38"/>
      <c r="G34" s="39" t="s">
        <v>33</v>
      </c>
      <c r="H34" s="48" t="s">
        <v>3</v>
      </c>
      <c r="I34" s="49"/>
      <c r="J34" s="49">
        <v>0</v>
      </c>
      <c r="K34" s="54"/>
    </row>
    <row r="35" spans="1:250" ht="15.75" customHeight="1">
      <c r="A35" s="17"/>
      <c r="B35" s="11"/>
      <c r="C35" s="11"/>
      <c r="D35" s="12"/>
      <c r="E35" s="41"/>
      <c r="F35" s="42"/>
      <c r="G35" s="53" t="s">
        <v>37</v>
      </c>
      <c r="H35" s="50" t="s">
        <v>3</v>
      </c>
      <c r="I35" s="51"/>
      <c r="J35" s="51">
        <v>0</v>
      </c>
      <c r="K35" s="55"/>
    </row>
    <row r="36" spans="1:250" ht="15.75" customHeight="1" thickBot="1">
      <c r="A36" s="17"/>
      <c r="B36" s="58"/>
      <c r="C36" s="58"/>
      <c r="D36" s="57"/>
      <c r="E36" s="66"/>
      <c r="F36" s="67"/>
      <c r="G36" s="68" t="s">
        <v>34</v>
      </c>
      <c r="H36" s="69" t="s">
        <v>3</v>
      </c>
      <c r="I36" s="70"/>
      <c r="J36" s="70">
        <v>30</v>
      </c>
      <c r="K36" s="71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7" t="s">
        <v>3</v>
      </c>
      <c r="I37" s="46"/>
      <c r="J37" s="46">
        <f>SUM(J33:J36)</f>
        <v>443</v>
      </c>
      <c r="K37" s="56"/>
    </row>
    <row r="38" spans="1:250" ht="15.75" customHeight="1" thickBot="1">
      <c r="A38" s="17"/>
      <c r="B38" s="58"/>
      <c r="C38" s="58"/>
      <c r="D38" s="57"/>
      <c r="E38" s="60"/>
      <c r="F38" s="58"/>
      <c r="G38" s="64" t="s">
        <v>36</v>
      </c>
      <c r="H38" s="62" t="s">
        <v>3</v>
      </c>
      <c r="I38" s="63"/>
      <c r="J38" s="63">
        <f>0.196*J37</f>
        <v>86.828000000000003</v>
      </c>
      <c r="K38" s="65"/>
    </row>
    <row r="39" spans="1:250" ht="15.75" customHeight="1">
      <c r="A39" s="17"/>
      <c r="B39" s="11"/>
      <c r="C39" s="11"/>
      <c r="D39" s="12"/>
      <c r="E39" s="17"/>
      <c r="F39" s="11"/>
      <c r="G39" s="52" t="s">
        <v>4</v>
      </c>
      <c r="H39" s="47" t="s">
        <v>3</v>
      </c>
      <c r="I39" s="46"/>
      <c r="J39" s="47">
        <f>SUM(J37:J38)</f>
        <v>529.82799999999997</v>
      </c>
      <c r="K39" s="56"/>
    </row>
    <row r="40" spans="1:250" ht="15.75" customHeight="1">
      <c r="A40" s="17"/>
      <c r="B40" s="11"/>
      <c r="C40" s="11"/>
      <c r="D40" s="12"/>
      <c r="E40" s="17"/>
      <c r="F40" s="11"/>
      <c r="G40" s="52"/>
      <c r="H40" s="47"/>
      <c r="I40" s="46"/>
      <c r="J40" s="47"/>
      <c r="K40" s="56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7" customFormat="1" ht="15.75" customHeight="1">
      <c r="C46" s="11"/>
      <c r="D46" s="72" t="s">
        <v>39</v>
      </c>
      <c r="E46" s="11"/>
      <c r="F46" s="11"/>
      <c r="G46" s="13"/>
      <c r="H46" s="14"/>
      <c r="I46" s="11"/>
      <c r="J46" s="74"/>
      <c r="K46" s="1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B47" s="11"/>
      <c r="C47" s="11"/>
      <c r="D47" s="52" t="s">
        <v>40</v>
      </c>
      <c r="E47" s="18" t="s">
        <v>73</v>
      </c>
      <c r="F47" s="11"/>
      <c r="G47" s="13"/>
      <c r="H47" s="14"/>
      <c r="I47" s="11"/>
      <c r="J47" s="15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D48" s="25" t="s">
        <v>47</v>
      </c>
      <c r="E48" s="86" t="s">
        <v>51</v>
      </c>
      <c r="K48" s="21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D49" s="25" t="s">
        <v>48</v>
      </c>
      <c r="E49" s="17" t="s">
        <v>41</v>
      </c>
      <c r="K49" s="2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D50" s="25" t="s">
        <v>52</v>
      </c>
      <c r="E50" s="22" t="s">
        <v>42</v>
      </c>
      <c r="K50" s="2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D51" s="25" t="s">
        <v>49</v>
      </c>
      <c r="E51" s="17" t="s">
        <v>43</v>
      </c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B52" s="11"/>
      <c r="C52" s="11"/>
      <c r="D52" s="52" t="s">
        <v>50</v>
      </c>
      <c r="E52" s="11" t="s">
        <v>44</v>
      </c>
      <c r="F52" s="11"/>
      <c r="G52" s="13"/>
      <c r="H52" s="14"/>
      <c r="I52" s="11"/>
      <c r="J52" s="15"/>
      <c r="K52" s="1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2012-04-12T17:01:53Z</dcterms:modified>
</cp:coreProperties>
</file>