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<sst xmlns="http://schemas.openxmlformats.org/spreadsheetml/2006/main" count="79" uniqueCount="65">
  <si>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</si>
  <si>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</si>
  <si>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</si>
  <si>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</si>
  <si>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</si>
  <si>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</si>
  <si>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</si>
  <si>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</si>
  <si>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</si>
  <si>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</si>
  <si>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</si>
  <si>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</si>
  <si>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</si>
  <si>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</si>
  <si>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</si>
  <si>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</si>
  <si>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</si>
  <si>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</si>
  <si>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</si>
  <si>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</si>
  <si>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</si>
  <si>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</si>
  <si>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</si>
  <si>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</si>
  <si>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</si>
  <si>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</si>
  <si>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</si>
  <si>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</si>
  <si>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</si>
  <si>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</si>
  <si>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</si>
  <si>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</si>
  <si>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</si>
  <si>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</si>
  <si>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</si>
  <si>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</si>
  <si>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</si>
  <si>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</si>
  <si>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</si>
  <si>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</si>
  <si>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</si>
  <si>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</si>
  <si>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</si>
  <si>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</si>
  <si>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</si>
  <si>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</si>
  <si>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</si>
  <si>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</si>
  <si>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</si>
  <si>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</si>
  <si>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</si>
  <si>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</si>
  <si>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</si>
  <si>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</si>
  <si>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</si>
  <si>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FL7M-2J6HD-L5</t>
  </si>
  <si>
    <t>Switch de proximité</t>
  </si>
  <si>
    <t>pierre.marcheville@somecap.com</t>
  </si>
  <si>
    <t>01 64 56 37 46</t>
  </si>
  <si>
    <t>Somecap</t>
  </si>
  <si>
    <t>A2012RH153</t>
  </si>
  <si>
    <t>34 route de longjumeau</t>
  </si>
  <si>
    <t>91380 Chilly-mazarin</t>
  </si>
  <si>
    <t>06 77 55 96 86</t>
  </si>
  <si>
    <t>livré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</si>
</sst>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G41" sqref="G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41010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30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6</v>
      </c>
      <c r="H23" s="48">
        <v>69.8</v>
      </c>
      <c r="I23" s="47"/>
      <c r="J23" s="47">
        <f>G23*H23</f>
        <v>418.79999999999995</v>
      </c>
      <c r="K23" s="76" t="s">
        <v>21</v>
      </c>
      <c r="L23" s="17">
        <v>69.8</v>
      </c>
      <c r="M23" s="84">
        <v>0.4</v>
      </c>
      <c r="N23" s="17">
        <f>L23*(1-M23)</f>
        <v>41.879999999999995</v>
      </c>
      <c r="O23" s="98">
        <v>0.4</v>
      </c>
      <c r="P23" s="95">
        <f>N23/(1-O23)</f>
        <v>69.8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418.79999999999995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34</v>
      </c>
      <c r="H29" s="49" t="s">
        <v>3</v>
      </c>
      <c r="I29" s="50"/>
      <c r="J29" s="50">
        <v>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38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35</v>
      </c>
      <c r="H31" s="70" t="s">
        <v>3</v>
      </c>
      <c r="I31" s="71"/>
      <c r="J31" s="71">
        <v>35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36</v>
      </c>
      <c r="H32" s="48" t="s">
        <v>3</v>
      </c>
      <c r="I32" s="47"/>
      <c r="J32" s="47">
        <f>SUM(J28:J31)</f>
        <v>453.79999999999995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37</v>
      </c>
      <c r="H33" s="63" t="s">
        <v>3</v>
      </c>
      <c r="I33" s="64"/>
      <c r="J33" s="64">
        <f>0.196*J32</f>
        <v>88.944800000000001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542.74479999999994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54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39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40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41</v>
      </c>
      <c r="E42" s="18" t="s">
        <v>64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48</v>
      </c>
      <c r="E43" s="87" t="s">
        <v>52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49</v>
      </c>
      <c r="E44" s="17" t="s">
        <v>42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53</v>
      </c>
      <c r="E45" s="22" t="s">
        <v>43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17" t="s">
        <v>44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51</v>
      </c>
      <c r="E47" s="11" t="s">
        <v>45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46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15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47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2012-04-11T09:37:44Z</dcterms:modified>
</cp:coreProperties>
</file>