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2" i="1"/>
  <c r="J36" i="1" s="1"/>
  <c r="J37" i="1" l="1"/>
  <c r="J38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<sst xmlns="http://schemas.openxmlformats.org/spreadsheetml/2006/main" count="87" uniqueCount="73">
  <si>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</si>
  <si>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</si>
  <si>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</si>
  <si>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</si>
  <si>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</si>
  <si>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</si>
  <si>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</si>
  <si>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</si>
  <si>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</si>
  <si>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</si>
  <si>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</si>
  <si>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</si>
  <si>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</si>
  <si>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</si>
  <si>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</si>
  <si>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</si>
  <si>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</si>
  <si>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</si>
  <si>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</si>
  <si>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</si>
  <si>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</si>
  <si>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</si>
  <si>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</si>
  <si>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</si>
  <si>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</si>
  <si>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</si>
  <si>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</si>
  <si>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</si>
  <si>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</si>
  <si>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</si>
  <si>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</si>
  <si>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</si>
  <si>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</si>
  <si>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</si>
  <si>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</si>
  <si>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</si>
  <si>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</si>
  <si>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</si>
  <si>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</si>
  <si>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</si>
  <si>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</si>
  <si>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</si>
  <si>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</si>
  <si>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</si>
  <si>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</si>
  <si>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</si>
  <si>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</si>
  <si>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</si>
  <si>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</si>
  <si>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</si>
  <si>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</si>
  <si>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</si>
  <si>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</si>
  <si>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</si>
  <si>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A2012RH141</t>
  </si>
  <si>
    <t xml:space="preserve">Tecnosud - Rambla de la Thermodynamique </t>
  </si>
  <si>
    <t>66100 PERPIGNAN - France</t>
  </si>
  <si>
    <t>Mr Hamza Houssenali</t>
  </si>
  <si>
    <t>hamza.houssenali@hotmail.fr</t>
  </si>
  <si>
    <t>Fax. +33 (0)4.68.55.68.69</t>
  </si>
  <si>
    <t>Modèle E4000</t>
  </si>
  <si>
    <t>Gamme: 5-50 l/mn eau</t>
  </si>
  <si>
    <t>Débitmètre à flotteur type Trogflux</t>
  </si>
  <si>
    <t>Tube: Trogamid</t>
  </si>
  <si>
    <t>Pression max : 10 bars</t>
  </si>
  <si>
    <t>Joint: Buna N</t>
  </si>
  <si>
    <t>Flotteur: Inox 1.4571 guidé</t>
  </si>
  <si>
    <t>Connexion: PVC Gaz 1'' femelle</t>
  </si>
  <si>
    <t>7ME5801-1GE21-2FA0</t>
  </si>
  <si>
    <t>1</t>
  </si>
  <si>
    <t>Livré Perpignan</t>
  </si>
  <si>
    <t>Centre d'essais solaire de Perpignan</t>
  </si>
  <si>
    <t>Tel. +33 (0)4.68.55.68.61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</si>
</sst>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D14" sqref="D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71</v>
      </c>
      <c r="E8" s="8"/>
      <c r="F8" s="21"/>
      <c r="G8" s="21"/>
      <c r="H8" s="30" t="s">
        <v>1</v>
      </c>
      <c r="I8" s="17"/>
      <c r="J8" s="74">
        <v>41003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72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68</v>
      </c>
      <c r="E23" s="96" t="s">
        <v>62</v>
      </c>
      <c r="F23" s="96"/>
      <c r="G23" s="97">
        <v>1</v>
      </c>
      <c r="H23" s="48">
        <v>193</v>
      </c>
      <c r="I23" s="47"/>
      <c r="J23" s="47">
        <f>G23*H23</f>
        <v>193</v>
      </c>
      <c r="K23" s="76" t="s">
        <v>69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60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61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66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67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193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33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37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34</v>
      </c>
      <c r="H35" s="70" t="s">
        <v>3</v>
      </c>
      <c r="I35" s="71"/>
      <c r="J35" s="71">
        <v>25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35</v>
      </c>
      <c r="H36" s="48" t="s">
        <v>3</v>
      </c>
      <c r="I36" s="47"/>
      <c r="J36" s="47">
        <f>SUM(J32:J35)</f>
        <v>218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36</v>
      </c>
      <c r="H37" s="63" t="s">
        <v>3</v>
      </c>
      <c r="I37" s="64"/>
      <c r="J37" s="64">
        <f>0.196*J36</f>
        <v>42.728000000000002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260.72800000000001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53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38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39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40</v>
      </c>
      <c r="E46" s="18" t="s">
        <v>70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47</v>
      </c>
      <c r="E47" s="87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17" t="s">
        <v>41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22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50</v>
      </c>
      <c r="E51" s="11" t="s">
        <v>44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15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2012-04-04T13:21:47Z</dcterms:modified>
</cp:coreProperties>
</file>