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41" i="1" l="1"/>
  <c r="N32" i="1"/>
  <c r="P32" i="1" s="1"/>
  <c r="P23" i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<sst xmlns="http://schemas.openxmlformats.org/spreadsheetml/2006/main" count="98" uniqueCount="79">
  <si>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</si>
  <si>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</si>
  <si>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</si>
  <si>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</si>
  <si>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</si>
  <si>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</si>
  <si>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</si>
  <si>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</si>
  <si>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</si>
  <si>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</si>
  <si>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</si>
  <si>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</si>
  <si>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</si>
  <si>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</si>
  <si>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</si>
  <si>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</si>
  <si>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</si>
  <si>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</si>
  <si>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</si>
  <si>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</si>
  <si>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</si>
  <si>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</si>
  <si>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</si>
  <si>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</si>
  <si>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</si>
  <si>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</si>
  <si>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</si>
  <si>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</si>
  <si>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</si>
  <si>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</si>
  <si>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</si>
  <si>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</si>
  <si>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</si>
  <si>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</si>
  <si>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</si>
  <si>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</si>
  <si>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</si>
  <si>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</si>
  <si>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</si>
  <si>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</si>
  <si>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</si>
  <si>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</si>
  <si>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</si>
  <si>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</si>
  <si>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</si>
  <si>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</si>
  <si>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</si>
  <si>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</si>
  <si>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</si>
  <si>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</si>
  <si>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</si>
  <si>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</si>
  <si>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</si>
  <si>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</si>
  <si>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</si>
  <si>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</si>
  <si>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A2012RH140</t>
  </si>
  <si>
    <t>2 rue des Artisans</t>
  </si>
  <si>
    <t>ZI de la Plaine</t>
  </si>
  <si>
    <t>38560 Champ sur Drac</t>
  </si>
  <si>
    <t>CIC Orio</t>
  </si>
  <si>
    <t>Mme Paumier</t>
  </si>
  <si>
    <t>cpaumier@cicorio.fr</t>
  </si>
  <si>
    <t>04 76 68 88 21</t>
  </si>
  <si>
    <t>506 690-1-22121</t>
  </si>
  <si>
    <t>Sonde thermique massique SS20.260</t>
  </si>
  <si>
    <t>Longueur de sonde: 100mm</t>
  </si>
  <si>
    <t>Vitesse: 0-10m/s</t>
  </si>
  <si>
    <t>Calibration standard</t>
  </si>
  <si>
    <t>Sortie: 4-20mA</t>
  </si>
  <si>
    <t>Alimentation : 24Vdc</t>
  </si>
  <si>
    <t>Avec câble 2 mètres</t>
  </si>
  <si>
    <t>Raccord de passage G1/2'' laiton</t>
  </si>
  <si>
    <t>Alternative:</t>
  </si>
  <si>
    <t>Sonde thermique massique SS20.250</t>
  </si>
  <si>
    <t>Longueur de sonde : 500mm</t>
  </si>
  <si>
    <t>526 340-22111</t>
  </si>
  <si>
    <t>Mesure de température: -20°C à +70°C</t>
  </si>
  <si>
    <t>2 sorties: 0-10V/4-20mA pour vitesse et T°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</si>
</sst>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G29" sqref="G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41003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30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50</v>
      </c>
      <c r="H23" s="48">
        <v>332</v>
      </c>
      <c r="I23" s="47"/>
      <c r="J23" s="47">
        <f>G23*H23</f>
        <v>16600</v>
      </c>
      <c r="K23" s="76" t="s">
        <v>21</v>
      </c>
      <c r="L23" s="17">
        <v>375</v>
      </c>
      <c r="M23" s="84">
        <v>0.38</v>
      </c>
      <c r="N23" s="17">
        <f>L23*(1-M23)</f>
        <v>232.5</v>
      </c>
      <c r="O23" s="102">
        <v>0.3</v>
      </c>
      <c r="P23" s="95">
        <f>N23/(1-O23)</f>
        <v>332.14285714285717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1" t="s">
        <v>73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1" t="s">
        <v>76</v>
      </c>
      <c r="E32" s="96" t="s">
        <v>74</v>
      </c>
      <c r="F32" s="96"/>
      <c r="G32" s="97">
        <v>50</v>
      </c>
      <c r="H32" s="48">
        <v>301</v>
      </c>
      <c r="I32" s="47"/>
      <c r="J32" s="47"/>
      <c r="K32" s="76"/>
      <c r="L32" s="17">
        <v>340</v>
      </c>
      <c r="M32" s="84">
        <v>0.38</v>
      </c>
      <c r="N32" s="17">
        <f>L32*(1-M32)</f>
        <v>210.8</v>
      </c>
      <c r="O32" s="102">
        <v>0.3</v>
      </c>
      <c r="P32" s="95">
        <f>N32/(1-O32)</f>
        <v>301.14285714285717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01"/>
      <c r="E33" s="96" t="s">
        <v>75</v>
      </c>
      <c r="F33" s="96"/>
      <c r="G33" s="97"/>
      <c r="H33" s="48"/>
      <c r="I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1"/>
      <c r="E34" s="96" t="s">
        <v>67</v>
      </c>
      <c r="F34" s="96"/>
      <c r="G34" s="97"/>
      <c r="H34" s="48"/>
      <c r="I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1"/>
      <c r="E35" s="96" t="s">
        <v>77</v>
      </c>
      <c r="F35" s="96"/>
      <c r="G35" s="97"/>
      <c r="H35" s="48"/>
      <c r="I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01"/>
      <c r="E36" s="96" t="s">
        <v>68</v>
      </c>
      <c r="F36" s="96"/>
      <c r="G36" s="97"/>
      <c r="H36" s="48"/>
      <c r="I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101"/>
      <c r="E37" s="96" t="s">
        <v>78</v>
      </c>
      <c r="F37" s="96"/>
      <c r="G37" s="97"/>
      <c r="H37" s="48"/>
      <c r="I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01"/>
      <c r="E38" s="96" t="s">
        <v>70</v>
      </c>
      <c r="F38" s="96"/>
      <c r="G38" s="97"/>
      <c r="H38" s="48"/>
      <c r="I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01"/>
      <c r="E39" s="96" t="s">
        <v>71</v>
      </c>
      <c r="F39" s="96"/>
      <c r="G39" s="97"/>
      <c r="H39" s="48"/>
      <c r="I39" s="47"/>
      <c r="J39" s="96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01"/>
      <c r="E40" s="96"/>
      <c r="F40" s="96"/>
      <c r="G40" s="97"/>
      <c r="H40" s="48"/>
      <c r="I40" s="47"/>
      <c r="J40" s="96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2</v>
      </c>
      <c r="C41" s="11"/>
      <c r="D41" s="101">
        <v>517206</v>
      </c>
      <c r="E41" s="96" t="s">
        <v>72</v>
      </c>
      <c r="F41" s="96"/>
      <c r="G41" s="97">
        <v>50</v>
      </c>
      <c r="H41" s="48">
        <v>31</v>
      </c>
      <c r="I41" s="47"/>
      <c r="J41" s="47">
        <f>G41*H41</f>
        <v>1550</v>
      </c>
      <c r="K41" s="76" t="s">
        <v>21</v>
      </c>
      <c r="L41" s="17">
        <v>31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18150</v>
      </c>
      <c r="K43" s="57"/>
    </row>
    <row r="44" spans="1:250" ht="15.75" customHeight="1"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18150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3557.4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21707.4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55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52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54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51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ht="15.75" customHeight="1">
      <c r="A70" s="17"/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1:250" ht="15.75" customHeight="1">
      <c r="A71" s="17"/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1:250" ht="15.75" customHeight="1">
      <c r="A72" s="17"/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1:250" ht="15.75" customHeight="1">
      <c r="A73" s="17"/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1:250" ht="15.75" customHeight="1">
      <c r="A74" s="17"/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2012-04-04T12:51:42Z</dcterms:modified>
</cp:coreProperties>
</file>