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<sst xmlns="http://schemas.openxmlformats.org/spreadsheetml/2006/main" count="93" uniqueCount="79">
  <si>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</si>
  <si>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</si>
  <si>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</si>
  <si>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</si>
  <si>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</si>
  <si>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</si>
  <si>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</si>
  <si>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</si>
  <si>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</si>
  <si>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</si>
  <si>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</si>
  <si>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</si>
  <si>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</si>
  <si>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</si>
  <si>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</si>
  <si>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</si>
  <si>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</si>
  <si>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</si>
  <si>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</si>
  <si>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</si>
  <si>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</si>
  <si>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</si>
  <si>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</si>
  <si>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</si>
  <si>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</si>
  <si>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</si>
  <si>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</si>
  <si>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</si>
  <si>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</si>
  <si>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</si>
  <si>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</si>
  <si>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</si>
  <si>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</si>
  <si>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</si>
  <si>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</si>
  <si>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</si>
  <si>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</si>
  <si>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</si>
  <si>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</si>
  <si>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</si>
  <si>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</si>
  <si>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</si>
  <si>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</si>
  <si>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</si>
  <si>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</si>
  <si>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</si>
  <si>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</si>
  <si>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</si>
  <si>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</si>
  <si>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</si>
  <si>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</si>
  <si>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</si>
  <si>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</si>
  <si>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</si>
  <si>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</si>
  <si>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</si>
  <si>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</si>
  <si>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</si>
  <si>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</si>
  <si>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</si>
  <si>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</si>
  <si>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Ex work Allemagne</t>
  </si>
  <si>
    <t>30 jours net</t>
  </si>
  <si>
    <t>A2012RH132</t>
  </si>
  <si>
    <t>Calculs : voir documents joints</t>
  </si>
  <si>
    <t xml:space="preserve">Avec pots à condensat </t>
  </si>
  <si>
    <t>4-5</t>
  </si>
  <si>
    <t xml:space="preserve">REV1 </t>
  </si>
  <si>
    <t>Intra Quotation 12/30772 Rev1   D2012RH0322</t>
  </si>
  <si>
    <t>BLS-300-D-M-2-1-WB-1-E1-K2-H-61</t>
  </si>
  <si>
    <t>Plaque à orifice assemblée à brides</t>
  </si>
  <si>
    <t>Conduite : DN125 PN16</t>
  </si>
  <si>
    <t>Style: Concentrique square edge</t>
  </si>
  <si>
    <t>Sortie: 1/2 NPT male</t>
  </si>
  <si>
    <t>Materiaux:</t>
  </si>
  <si>
    <t>Plaque: 1.4404</t>
  </si>
  <si>
    <t>Brides: C22.8</t>
  </si>
  <si>
    <t>Modèle à brides selon norme DIN</t>
  </si>
  <si>
    <t>Avec vannes d'arrêt 1/2" NPT acier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</si>
</sst>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H24" sqref="H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67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40998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53</v>
      </c>
      <c r="F12" s="21"/>
      <c r="G12" s="17"/>
      <c r="H12" s="20" t="s">
        <v>30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58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68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40997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69</v>
      </c>
      <c r="E23" s="17" t="s">
        <v>70</v>
      </c>
      <c r="G23" s="100">
        <v>1</v>
      </c>
      <c r="H23" s="48">
        <v>1793</v>
      </c>
      <c r="I23" s="47"/>
      <c r="J23" s="47">
        <f>G23*H23</f>
        <v>1793</v>
      </c>
      <c r="K23" s="76" t="s">
        <v>66</v>
      </c>
      <c r="L23" s="17">
        <v>1255</v>
      </c>
      <c r="M23" s="84">
        <v>0.3</v>
      </c>
      <c r="N23" s="17">
        <f>L23/(1-M23)</f>
        <v>1792.8571428571429</v>
      </c>
      <c r="O23" s="97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9" t="s">
        <v>71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/>
      <c r="E25" s="17" t="s">
        <v>77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73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/>
      <c r="E29" s="17" t="s">
        <v>74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/>
      <c r="E30" s="17" t="s">
        <v>75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/>
      <c r="E31" s="17" t="s">
        <v>76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/>
      <c r="E32" s="17" t="s">
        <v>78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7" t="s">
        <v>64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1793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1793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351.428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2144.4279999999999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61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62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52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2012-03-30T05:19:38Z</dcterms:modified>
</cp:coreProperties>
</file>