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830" windowHeight="6210"/>
  </bookViews>
  <sheets>
    <sheet name="QUOTE" sheetId="1" r:id="rId1"/>
  </sheets>
  <definedNames>
    <definedName name="_xlnm.Print_Area" localSheetId="0">QUOTE!$A$1:$K$55</definedName>
  </definedNames>
  <calcPr calcId="145621"/>
</workbook>
</file>

<file path=xl/calcChain.xml><?xml version="1.0" encoding="utf-8"?>
<calcChain xmlns="http://schemas.openxmlformats.org/spreadsheetml/2006/main">
  <c r="N23" i="1" l="1"/>
  <c r="J23" i="1" l="1"/>
  <c r="J29" i="1" s="1"/>
  <c r="J33" i="1" s="1"/>
  <c r="J34" i="1" l="1"/>
  <c r="J35" i="1" s="1"/>
</calcChain>
</file>

<file path=xl/sharedStrings.xml><?xml version="1.0" encoding="utf-8"?>
<sst xmlns="http://schemas.openxmlformats.org/spreadsheetml/2006/main" count="83" uniqueCount="69">
  <si>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</si>
  <si>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</si>
  <si>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</si>
  <si>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</si>
  <si>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</si>
  <si>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</si>
  <si>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</si>
  <si>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</si>
  <si>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</si>
  <si>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</si>
  <si>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</si>
  <si>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</si>
  <si>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</si>
  <si>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</si>
  <si>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</si>
  <si>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</si>
  <si>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</si>
  <si>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</si>
  <si>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</si>
  <si>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</si>
  <si>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</si>
  <si>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</si>
  <si>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</si>
  <si>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</si>
  <si>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</si>
  <si>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</si>
  <si>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</si>
  <si>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</si>
  <si>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</si>
  <si>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</si>
  <si>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</si>
  <si>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</si>
  <si>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</si>
  <si>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</si>
  <si>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</si>
  <si>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</si>
  <si>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</si>
  <si>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</si>
  <si>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</si>
  <si>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</si>
  <si>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</si>
  <si>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</si>
  <si>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</si>
  <si>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</si>
  <si>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</si>
  <si>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</si>
  <si>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</si>
  <si>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</si>
  <si>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</si>
  <si>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</si>
  <si>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</si>
  <si>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</si>
  <si>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</si>
  <si>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</si>
  <si>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A2012RH127</t>
  </si>
  <si>
    <t>29 avenue des frères Montgolfier</t>
  </si>
  <si>
    <t>69680 Chassieu</t>
  </si>
  <si>
    <t>Mr Olivier Kahriman</t>
  </si>
  <si>
    <t>Tél. 04 72 47 22 05</t>
  </si>
  <si>
    <t>Mob. 06 08 70 45 52</t>
  </si>
  <si>
    <t> TECHSIM Rhône Alpes</t>
  </si>
  <si>
    <t>Tom Trigas email 23/03/12</t>
  </si>
  <si>
    <t>3 Points de vérification</t>
  </si>
  <si>
    <t>25%, 50% et 100% de la gamme</t>
  </si>
  <si>
    <t>Gaz: Air valeur max: 12000 ln/min</t>
  </si>
  <si>
    <t>Vérification de la calibration</t>
  </si>
  <si>
    <t>MCF0500AGND010000</t>
  </si>
  <si>
    <t>2</t>
  </si>
  <si>
    <t>Transport  Allemagne aller et retour en 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</si>
</sst>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#,##0.00;[Red]#,##0.00"/>
    <numFmt numFmtId="168" formatCode="[$€-2]\ #,##0.00;[Red]\-[$€-2]\ 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168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2"/>
  <sheetViews>
    <sheetView tabSelected="1" topLeftCell="A10" zoomScaleNormal="100" workbookViewId="0">
      <selection activeCell="E40" sqref="E4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60</v>
      </c>
      <c r="E8" s="8"/>
      <c r="F8" s="21"/>
      <c r="G8" s="21"/>
      <c r="H8" s="30" t="s">
        <v>1</v>
      </c>
      <c r="I8" s="17"/>
      <c r="J8" s="74">
        <v>40991</v>
      </c>
      <c r="K8" s="21"/>
      <c r="M8" s="89"/>
    </row>
    <row r="9" spans="1:250" ht="15.75" customHeight="1">
      <c r="A9" s="17"/>
      <c r="B9" s="21"/>
      <c r="C9" s="21"/>
      <c r="D9" s="96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57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59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/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  <c r="L20" s="17" t="s">
        <v>61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66</v>
      </c>
      <c r="E23" s="96" t="s">
        <v>65</v>
      </c>
      <c r="F23" s="96"/>
      <c r="G23" s="97">
        <v>1</v>
      </c>
      <c r="H23" s="48">
        <v>482</v>
      </c>
      <c r="I23" s="47"/>
      <c r="J23" s="47">
        <f>G23*H23</f>
        <v>482</v>
      </c>
      <c r="K23" s="76" t="s">
        <v>67</v>
      </c>
      <c r="L23" s="98">
        <v>337.5</v>
      </c>
      <c r="M23" s="84">
        <v>0.3</v>
      </c>
      <c r="N23" s="17">
        <f>L23/(1-M23)</f>
        <v>482.14285714285717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62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63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/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ht="15.75" customHeight="1" thickBot="1">
      <c r="A28" s="17"/>
      <c r="B28" s="58"/>
      <c r="C28" s="59"/>
      <c r="D28" s="60"/>
      <c r="E28" s="61"/>
      <c r="F28" s="62"/>
      <c r="G28" s="62"/>
      <c r="H28" s="63"/>
      <c r="I28" s="64"/>
      <c r="J28" s="64"/>
      <c r="K28" s="77"/>
    </row>
    <row r="29" spans="1:250" ht="15.75" customHeight="1">
      <c r="A29" s="17"/>
      <c r="B29" s="11"/>
      <c r="C29" s="11"/>
      <c r="D29" s="12"/>
      <c r="E29" s="21"/>
      <c r="F29" s="11"/>
      <c r="G29" s="30" t="s">
        <v>4</v>
      </c>
      <c r="H29" s="48" t="s">
        <v>3</v>
      </c>
      <c r="I29" s="47"/>
      <c r="J29" s="47">
        <f>SUM(J22:J28)</f>
        <v>482</v>
      </c>
      <c r="K29" s="57"/>
    </row>
    <row r="30" spans="1:250" ht="15.75" customHeight="1">
      <c r="A30" s="17"/>
      <c r="B30" s="11"/>
      <c r="C30" s="11"/>
      <c r="D30" s="12"/>
      <c r="E30" s="41"/>
      <c r="F30" s="39"/>
      <c r="G30" s="40" t="s">
        <v>33</v>
      </c>
      <c r="H30" s="49" t="s">
        <v>3</v>
      </c>
      <c r="I30" s="50"/>
      <c r="J30" s="50">
        <v>0</v>
      </c>
      <c r="K30" s="55"/>
    </row>
    <row r="31" spans="1:250" ht="15.75" customHeight="1">
      <c r="A31" s="17"/>
      <c r="B31" s="11"/>
      <c r="C31" s="11"/>
      <c r="D31" s="12"/>
      <c r="E31" s="42"/>
      <c r="F31" s="43"/>
      <c r="G31" s="54" t="s">
        <v>37</v>
      </c>
      <c r="H31" s="51" t="s">
        <v>3</v>
      </c>
      <c r="I31" s="52"/>
      <c r="J31" s="52">
        <v>0</v>
      </c>
      <c r="K31" s="56"/>
    </row>
    <row r="32" spans="1:250" ht="15.75" customHeight="1" thickBot="1">
      <c r="A32" s="17"/>
      <c r="B32" s="59"/>
      <c r="C32" s="59"/>
      <c r="D32" s="58"/>
      <c r="E32" s="67"/>
      <c r="F32" s="68"/>
      <c r="G32" s="69" t="s">
        <v>34</v>
      </c>
      <c r="H32" s="70" t="s">
        <v>3</v>
      </c>
      <c r="I32" s="71"/>
      <c r="J32" s="71"/>
      <c r="K32" s="72"/>
    </row>
    <row r="33" spans="1:250" ht="15.75" customHeight="1">
      <c r="A33" s="17"/>
      <c r="B33" s="11"/>
      <c r="C33" s="11"/>
      <c r="D33" s="12"/>
      <c r="E33" s="21"/>
      <c r="F33" s="11"/>
      <c r="G33" s="29" t="s">
        <v>35</v>
      </c>
      <c r="H33" s="48" t="s">
        <v>3</v>
      </c>
      <c r="I33" s="47"/>
      <c r="J33" s="47">
        <f>SUM(J29:J32)</f>
        <v>482</v>
      </c>
      <c r="K33" s="57"/>
    </row>
    <row r="34" spans="1:250" ht="15.75" customHeight="1" thickBot="1">
      <c r="A34" s="17"/>
      <c r="B34" s="59"/>
      <c r="C34" s="59"/>
      <c r="D34" s="58"/>
      <c r="E34" s="61"/>
      <c r="F34" s="59"/>
      <c r="G34" s="65" t="s">
        <v>36</v>
      </c>
      <c r="H34" s="63" t="s">
        <v>3</v>
      </c>
      <c r="I34" s="64"/>
      <c r="J34" s="64">
        <f>0.196*J33</f>
        <v>94.472000000000008</v>
      </c>
      <c r="K34" s="66"/>
    </row>
    <row r="35" spans="1:250" ht="15.75" customHeight="1">
      <c r="A35" s="17"/>
      <c r="B35" s="11"/>
      <c r="C35" s="11"/>
      <c r="D35" s="12"/>
      <c r="E35" s="17"/>
      <c r="F35" s="11"/>
      <c r="G35" s="53" t="s">
        <v>4</v>
      </c>
      <c r="H35" s="48" t="s">
        <v>3</v>
      </c>
      <c r="I35" s="47"/>
      <c r="J35" s="48">
        <f>SUM(J33:J34)</f>
        <v>576.47199999999998</v>
      </c>
      <c r="K35" s="57"/>
    </row>
    <row r="36" spans="1:250" ht="15.75" customHeight="1">
      <c r="A36" s="17"/>
      <c r="B36" s="11"/>
      <c r="C36" s="11"/>
      <c r="D36" s="12"/>
      <c r="E36" s="17"/>
      <c r="F36" s="11"/>
      <c r="G36" s="53"/>
      <c r="H36" s="48"/>
      <c r="I36" s="47"/>
      <c r="J36" s="48"/>
      <c r="K36" s="57"/>
    </row>
    <row r="37" spans="1:250" s="17" customFormat="1" ht="15.75" customHeight="1">
      <c r="B37" s="26" t="s">
        <v>53</v>
      </c>
      <c r="C37" s="11"/>
      <c r="D37" s="12"/>
      <c r="E37" s="11"/>
      <c r="F37" s="11"/>
      <c r="G37" s="13"/>
      <c r="H37" s="14"/>
      <c r="I37" s="11"/>
      <c r="J37" s="15"/>
      <c r="K37" s="16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8" t="s">
        <v>38</v>
      </c>
      <c r="E38" s="11"/>
      <c r="F38" s="11"/>
      <c r="G38" s="13"/>
      <c r="H38" s="14"/>
      <c r="I38" s="11"/>
      <c r="J38" s="15"/>
      <c r="K38" s="1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8"/>
      <c r="E39" s="11"/>
      <c r="F39" s="11"/>
      <c r="G39" s="13"/>
      <c r="H39" s="14"/>
      <c r="I39" s="11"/>
      <c r="J39" s="15"/>
      <c r="K39" s="1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8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2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C42" s="11"/>
      <c r="D42" s="73" t="s">
        <v>39</v>
      </c>
      <c r="E42" s="11"/>
      <c r="F42" s="11"/>
      <c r="G42" s="13"/>
      <c r="H42" s="14"/>
      <c r="I42" s="11"/>
      <c r="J42" s="7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1"/>
      <c r="C43" s="11"/>
      <c r="D43" s="53" t="s">
        <v>40</v>
      </c>
      <c r="E43" s="18" t="s">
        <v>68</v>
      </c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D44" s="25" t="s">
        <v>47</v>
      </c>
      <c r="E44" s="87" t="s">
        <v>51</v>
      </c>
      <c r="K44" s="21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D45" s="25" t="s">
        <v>48</v>
      </c>
      <c r="E45" s="17" t="s">
        <v>41</v>
      </c>
      <c r="K45" s="21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52</v>
      </c>
      <c r="E46" s="22" t="s">
        <v>42</v>
      </c>
      <c r="K46" s="21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49</v>
      </c>
      <c r="E47" s="17" t="s">
        <v>43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53" t="s">
        <v>50</v>
      </c>
      <c r="E48" s="11" t="s">
        <v>44</v>
      </c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2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 t="s">
        <v>45</v>
      </c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8"/>
      <c r="C53" s="8"/>
      <c r="D53" s="11"/>
      <c r="E53" s="11"/>
      <c r="F53" s="11"/>
      <c r="G53" s="23"/>
      <c r="H53" s="11"/>
      <c r="I53" s="11"/>
      <c r="J53" s="23"/>
      <c r="K53" s="24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15</v>
      </c>
      <c r="C54" s="11"/>
      <c r="D54" s="11"/>
      <c r="E54" s="11"/>
      <c r="F54" s="11"/>
      <c r="G54" s="23"/>
      <c r="H54" s="11"/>
      <c r="I54" s="11"/>
      <c r="J54" s="23"/>
      <c r="K54" s="23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46</v>
      </c>
      <c r="C55" s="8"/>
      <c r="D55" s="11"/>
      <c r="E55" s="11"/>
      <c r="F55" s="11"/>
      <c r="G55" s="23"/>
      <c r="H55" s="11"/>
      <c r="I55" s="11"/>
      <c r="J55" s="23"/>
      <c r="K55" s="23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ht="15.75" customHeight="1">
      <c r="B56" s="8"/>
      <c r="C56" s="8"/>
      <c r="D56" s="5"/>
      <c r="E56" s="6"/>
      <c r="F56" s="6"/>
      <c r="G56" s="7"/>
      <c r="H56" s="6"/>
      <c r="I56" s="6"/>
      <c r="J56" s="7"/>
      <c r="K56" s="7"/>
    </row>
    <row r="57" spans="2:25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50" ht="15.75" customHeight="1">
      <c r="B58" s="2"/>
      <c r="C58" s="2"/>
      <c r="D58" s="2"/>
      <c r="E58" s="2"/>
      <c r="F58" s="2"/>
      <c r="G58" s="7"/>
      <c r="H58" s="2"/>
      <c r="I58" s="2"/>
      <c r="J58" s="2"/>
      <c r="K58" s="2"/>
    </row>
    <row r="59" spans="2:25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5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2012-03-23T16:59:00Z</dcterms:modified>
</cp:coreProperties>
</file>