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QUOTE!$A$1:$K$87</definedName>
  </definedNames>
  <calcPr calcId="145621"/>
</workbook>
</file>

<file path=xl/calcChain.xml><?xml version="1.0" encoding="utf-8"?>
<calcChain xmlns="http://schemas.openxmlformats.org/spreadsheetml/2006/main">
  <c r="J32" i="1" l="1"/>
  <c r="J30" i="1"/>
  <c r="N23" i="1" l="1"/>
  <c r="J23" i="1" l="1"/>
  <c r="J61" i="1" s="1"/>
  <c r="J65" i="1" s="1"/>
  <c r="J66" i="1" l="1"/>
  <c r="J67" i="1" s="1"/>
</calcChain>
</file>

<file path=xl/sharedStrings.xml><?xml version="1.0" encoding="utf-8"?>
<sst xmlns="http://schemas.openxmlformats.org/spreadsheetml/2006/main" count="114" uniqueCount="86">
  <si>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</si>
  <si>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</si>
  <si>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</si>
  <si>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</si>
  <si>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</si>
  <si>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</si>
  <si>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</si>
  <si>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</si>
  <si>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</si>
  <si>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</si>
  <si>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</si>
  <si>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</si>
  <si>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</si>
  <si>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</si>
  <si>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</si>
  <si>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</si>
  <si>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</si>
  <si>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</si>
  <si>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</si>
  <si>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</si>
  <si>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</si>
  <si>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</si>
  <si>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</si>
  <si>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</si>
  <si>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</si>
  <si>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</si>
  <si>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</si>
  <si>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</si>
  <si>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</si>
  <si>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</si>
  <si>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</si>
  <si>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</si>
  <si>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</si>
  <si>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</si>
  <si>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</si>
  <si>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</si>
  <si>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</si>
  <si>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</si>
  <si>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</si>
  <si>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</si>
  <si>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</si>
  <si>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</si>
  <si>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</si>
  <si>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</si>
  <si>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</si>
  <si>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</si>
  <si>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</si>
  <si>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</si>
  <si>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</si>
  <si>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</si>
  <si>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</si>
  <si>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Franco</t>
  </si>
  <si>
    <t>30 jours net</t>
  </si>
  <si>
    <t>Expédition partielle:</t>
  </si>
  <si>
    <t xml:space="preserve">REMARQUES:  </t>
  </si>
  <si>
    <t>05 49 04 78 00</t>
  </si>
  <si>
    <t>6 Rue Denis Papin </t>
  </si>
  <si>
    <t>79000 Niort</t>
  </si>
  <si>
    <t>Pierre Guérin</t>
  </si>
  <si>
    <t>Mr Pierre Goupil</t>
  </si>
  <si>
    <t>p.goupil@pierreguerin.fr</t>
  </si>
  <si>
    <t>A2012RH126</t>
  </si>
  <si>
    <t>Application: Azote, diamètre DN40, 60Nm3/h, pression: 40mbar : vitesse: 20m/s</t>
  </si>
  <si>
    <t>506 690-1 23121</t>
  </si>
  <si>
    <t xml:space="preserve">Sonde massique thermiqueSS20.260 </t>
  </si>
  <si>
    <t>Longueur: 100mm</t>
  </si>
  <si>
    <t>Gamme : 0-20m/s</t>
  </si>
  <si>
    <t>Sortie : 4-20mA vitesse</t>
  </si>
  <si>
    <t>Avec câble 2 mètres</t>
  </si>
  <si>
    <t>1</t>
  </si>
  <si>
    <t>Raccorde passage laiton G1/2 auto serrant</t>
  </si>
  <si>
    <t>Afficheur MD10.015</t>
  </si>
  <si>
    <t>Conversion vitesse débit</t>
  </si>
  <si>
    <t>2 entrées 4-20mA</t>
  </si>
  <si>
    <t>1 sortie 4-20mA pour retransmission</t>
  </si>
  <si>
    <t>Alimentation : 230Vac</t>
  </si>
  <si>
    <t>Alimentation sonde SS20.260 intégrée</t>
  </si>
  <si>
    <t>Alimentation: 24Vdc</t>
  </si>
  <si>
    <t>2 relais d'alarme</t>
  </si>
  <si>
    <t>Location pour 3 semaines</t>
  </si>
  <si>
    <t>506 690-2-25141</t>
  </si>
  <si>
    <t>Gamme : 0-50m/s</t>
  </si>
  <si>
    <t>Afficheur MD10.010</t>
  </si>
  <si>
    <t>1 entrée 4-20mA</t>
  </si>
  <si>
    <t>Fonction totalisation</t>
  </si>
  <si>
    <t>Pas de totalisation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</si>
</sst>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  <xf numFmtId="0" fontId="13" fillId="0" borderId="0" xfId="3" applyFo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4"/>
  <sheetViews>
    <sheetView tabSelected="1" zoomScaleNormal="100" workbookViewId="0">
      <selection activeCell="D53" sqref="D5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58</v>
      </c>
      <c r="E8" s="8"/>
      <c r="F8" s="21"/>
      <c r="G8" s="21"/>
      <c r="H8" s="30" t="s">
        <v>1</v>
      </c>
      <c r="I8" s="17"/>
      <c r="J8" s="74">
        <v>40917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55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375</v>
      </c>
      <c r="I23" s="47"/>
      <c r="J23" s="47">
        <f>G23*H23</f>
        <v>375</v>
      </c>
      <c r="K23" s="76" t="s">
        <v>69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01">
        <v>517206</v>
      </c>
      <c r="E30" s="96" t="s">
        <v>70</v>
      </c>
      <c r="F30" s="96"/>
      <c r="G30" s="97">
        <v>1</v>
      </c>
      <c r="H30" s="48">
        <v>31</v>
      </c>
      <c r="I30" s="47"/>
      <c r="J30" s="47">
        <f>G30*H30</f>
        <v>31</v>
      </c>
      <c r="K30" s="76" t="s">
        <v>69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3</v>
      </c>
      <c r="C32" s="11"/>
      <c r="D32" s="101">
        <v>527330</v>
      </c>
      <c r="E32" s="96" t="s">
        <v>71</v>
      </c>
      <c r="F32" s="96"/>
      <c r="G32" s="97">
        <v>1</v>
      </c>
      <c r="H32" s="48">
        <v>430</v>
      </c>
      <c r="I32" s="47"/>
      <c r="J32" s="47">
        <f>G32*H32</f>
        <v>430</v>
      </c>
      <c r="K32" s="76" t="s">
        <v>69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72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73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74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75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76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84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78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 t="s">
        <v>62</v>
      </c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102" t="s">
        <v>79</v>
      </c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 t="s">
        <v>80</v>
      </c>
      <c r="E44" s="96" t="s">
        <v>64</v>
      </c>
      <c r="F44" s="96"/>
      <c r="G44" s="97">
        <v>1</v>
      </c>
      <c r="H44" s="48">
        <v>300</v>
      </c>
      <c r="I44" s="47"/>
      <c r="J44" s="47"/>
      <c r="K44" s="76" t="s">
        <v>69</v>
      </c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65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81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67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77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 t="s">
        <v>68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101">
        <v>527320</v>
      </c>
      <c r="E50" s="96" t="s">
        <v>82</v>
      </c>
      <c r="F50" s="96"/>
      <c r="G50" s="97">
        <v>1</v>
      </c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 t="s">
        <v>72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 t="s">
        <v>83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/>
      <c r="E53" s="96" t="s">
        <v>74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6"/>
      <c r="E54" s="96" t="s">
        <v>75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D55" s="96"/>
      <c r="E55" s="96" t="s">
        <v>76</v>
      </c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2"/>
      <c r="C56" s="11"/>
      <c r="D56" s="96"/>
      <c r="E56" s="96" t="s">
        <v>85</v>
      </c>
      <c r="F56" s="96"/>
      <c r="G56" s="97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2"/>
      <c r="C57" s="11"/>
      <c r="D57" s="96"/>
      <c r="E57" s="96" t="s">
        <v>78</v>
      </c>
      <c r="F57" s="96"/>
      <c r="G57" s="97"/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2"/>
      <c r="C58" s="11"/>
      <c r="D58" s="101">
        <v>517206</v>
      </c>
      <c r="E58" s="96" t="s">
        <v>70</v>
      </c>
      <c r="F58" s="96"/>
      <c r="G58" s="97">
        <v>1</v>
      </c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2"/>
      <c r="C59" s="11"/>
      <c r="D59" s="96"/>
      <c r="E59" s="96"/>
      <c r="F59" s="96"/>
      <c r="G59" s="97"/>
      <c r="H59" s="48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ht="15.75" customHeight="1" thickBot="1">
      <c r="A60" s="17"/>
      <c r="B60" s="58"/>
      <c r="C60" s="59"/>
      <c r="D60" s="60"/>
      <c r="E60" s="61"/>
      <c r="F60" s="62"/>
      <c r="G60" s="62"/>
      <c r="H60" s="63"/>
      <c r="I60" s="64"/>
      <c r="J60" s="64"/>
      <c r="K60" s="77"/>
    </row>
    <row r="61" spans="1:250" ht="15.75" customHeight="1">
      <c r="A61" s="17"/>
      <c r="B61" s="11"/>
      <c r="C61" s="11"/>
      <c r="D61" s="12"/>
      <c r="E61" s="21"/>
      <c r="F61" s="11"/>
      <c r="G61" s="30" t="s">
        <v>4</v>
      </c>
      <c r="H61" s="48" t="s">
        <v>3</v>
      </c>
      <c r="I61" s="47"/>
      <c r="J61" s="47">
        <f>SUM(J22:J60)</f>
        <v>836</v>
      </c>
      <c r="K61" s="57"/>
    </row>
    <row r="62" spans="1:250" ht="15.75" customHeight="1">
      <c r="A62" s="17"/>
      <c r="B62" s="11"/>
      <c r="C62" s="11"/>
      <c r="D62" s="12"/>
      <c r="E62" s="41"/>
      <c r="F62" s="39"/>
      <c r="G62" s="40" t="s">
        <v>33</v>
      </c>
      <c r="H62" s="49" t="s">
        <v>3</v>
      </c>
      <c r="I62" s="50"/>
      <c r="J62" s="50">
        <v>0</v>
      </c>
      <c r="K62" s="55"/>
    </row>
    <row r="63" spans="1:250" ht="15.75" customHeight="1">
      <c r="A63" s="17"/>
      <c r="B63" s="11"/>
      <c r="C63" s="11"/>
      <c r="D63" s="12"/>
      <c r="E63" s="42"/>
      <c r="F63" s="43"/>
      <c r="G63" s="54" t="s">
        <v>37</v>
      </c>
      <c r="H63" s="51" t="s">
        <v>3</v>
      </c>
      <c r="I63" s="52"/>
      <c r="J63" s="52">
        <v>0</v>
      </c>
      <c r="K63" s="56"/>
    </row>
    <row r="64" spans="1:250" ht="15.75" customHeight="1" thickBot="1">
      <c r="A64" s="17"/>
      <c r="B64" s="59"/>
      <c r="C64" s="59"/>
      <c r="D64" s="58"/>
      <c r="E64" s="67"/>
      <c r="F64" s="68"/>
      <c r="G64" s="69" t="s">
        <v>34</v>
      </c>
      <c r="H64" s="70" t="s">
        <v>3</v>
      </c>
      <c r="I64" s="71"/>
      <c r="J64" s="71">
        <v>0</v>
      </c>
      <c r="K64" s="72"/>
    </row>
    <row r="65" spans="1:250" ht="15.75" customHeight="1">
      <c r="A65" s="17"/>
      <c r="B65" s="11"/>
      <c r="C65" s="11"/>
      <c r="D65" s="12"/>
      <c r="E65" s="21"/>
      <c r="F65" s="11"/>
      <c r="G65" s="29" t="s">
        <v>35</v>
      </c>
      <c r="H65" s="48" t="s">
        <v>3</v>
      </c>
      <c r="I65" s="47"/>
      <c r="J65" s="47">
        <f>SUM(J61:J64)</f>
        <v>836</v>
      </c>
      <c r="K65" s="57"/>
    </row>
    <row r="66" spans="1:250" ht="15.75" customHeight="1" thickBot="1">
      <c r="A66" s="17"/>
      <c r="B66" s="59"/>
      <c r="C66" s="59"/>
      <c r="D66" s="58"/>
      <c r="E66" s="61"/>
      <c r="F66" s="59"/>
      <c r="G66" s="65" t="s">
        <v>36</v>
      </c>
      <c r="H66" s="63" t="s">
        <v>3</v>
      </c>
      <c r="I66" s="64"/>
      <c r="J66" s="64">
        <f>0.196*J65</f>
        <v>163.85599999999999</v>
      </c>
      <c r="K66" s="66"/>
    </row>
    <row r="67" spans="1:250" ht="15.75" customHeight="1">
      <c r="A67" s="17"/>
      <c r="B67" s="11"/>
      <c r="C67" s="11"/>
      <c r="D67" s="12"/>
      <c r="E67" s="17"/>
      <c r="F67" s="11"/>
      <c r="G67" s="53" t="s">
        <v>4</v>
      </c>
      <c r="H67" s="48" t="s">
        <v>3</v>
      </c>
      <c r="I67" s="47"/>
      <c r="J67" s="48">
        <f>SUM(J65:J66)</f>
        <v>999.85599999999999</v>
      </c>
      <c r="K67" s="57"/>
    </row>
    <row r="68" spans="1:250" ht="15.75" customHeight="1">
      <c r="A68" s="17"/>
      <c r="B68" s="11"/>
      <c r="C68" s="11"/>
      <c r="D68" s="12"/>
      <c r="E68" s="17"/>
      <c r="F68" s="11"/>
      <c r="G68" s="53"/>
      <c r="H68" s="48"/>
      <c r="I68" s="47"/>
      <c r="J68" s="48"/>
      <c r="K68" s="57"/>
    </row>
    <row r="69" spans="1:250" s="17" customFormat="1" ht="15.75" customHeight="1">
      <c r="B69" s="26" t="s">
        <v>54</v>
      </c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8" t="s">
        <v>38</v>
      </c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B71" s="18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s="17" customFormat="1" ht="15.75" customHeight="1">
      <c r="B72" s="18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1:250" s="17" customFormat="1" ht="15.75" customHeight="1">
      <c r="B73" s="11"/>
      <c r="C73" s="11"/>
      <c r="D73" s="18"/>
      <c r="E73" s="11"/>
      <c r="F73" s="11"/>
      <c r="G73" s="13"/>
      <c r="H73" s="19"/>
      <c r="I73" s="11"/>
      <c r="J73" s="15"/>
      <c r="K73" s="16"/>
      <c r="L73" s="2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s="17" customFormat="1" ht="15.75" customHeight="1">
      <c r="C74" s="11"/>
      <c r="D74" s="73" t="s">
        <v>39</v>
      </c>
      <c r="E74" s="11"/>
      <c r="F74" s="11"/>
      <c r="G74" s="13"/>
      <c r="H74" s="14"/>
      <c r="I74" s="11"/>
      <c r="J74" s="7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B75" s="11"/>
      <c r="C75" s="11"/>
      <c r="D75" s="53" t="s">
        <v>40</v>
      </c>
      <c r="E75" s="18" t="s">
        <v>51</v>
      </c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D76" s="25" t="s">
        <v>47</v>
      </c>
      <c r="E76" s="87" t="s">
        <v>52</v>
      </c>
      <c r="K76" s="21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D77" s="25" t="s">
        <v>48</v>
      </c>
      <c r="E77" s="17" t="s">
        <v>41</v>
      </c>
      <c r="K77" s="21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D78" s="25" t="s">
        <v>53</v>
      </c>
      <c r="E78" s="22" t="s">
        <v>42</v>
      </c>
      <c r="K78" s="21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D79" s="25" t="s">
        <v>49</v>
      </c>
      <c r="E79" s="17" t="s">
        <v>43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B80" s="11"/>
      <c r="C80" s="11"/>
      <c r="D80" s="53" t="s">
        <v>50</v>
      </c>
      <c r="E80" s="11" t="s">
        <v>44</v>
      </c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/>
      <c r="C81" s="11"/>
      <c r="D81" s="12"/>
      <c r="E81" s="11"/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 t="s">
        <v>45</v>
      </c>
      <c r="C82" s="11"/>
      <c r="D82" s="12"/>
      <c r="E82" s="11"/>
      <c r="F82" s="11"/>
      <c r="G82" s="13"/>
      <c r="H82" s="14"/>
      <c r="I82" s="11"/>
      <c r="J82" s="15"/>
      <c r="K82" s="16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/>
      <c r="C83" s="11"/>
      <c r="D83" s="12"/>
      <c r="E83" s="11"/>
      <c r="F83" s="11"/>
      <c r="G83" s="13"/>
      <c r="H83" s="14"/>
      <c r="I83" s="11"/>
      <c r="J83" s="15"/>
      <c r="K83" s="16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11"/>
      <c r="C84" s="11"/>
      <c r="D84" s="12"/>
      <c r="E84" s="11"/>
      <c r="F84" s="11"/>
      <c r="G84" s="13"/>
      <c r="H84" s="14"/>
      <c r="I84" s="11"/>
      <c r="J84" s="15"/>
      <c r="K84" s="16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B85" s="8"/>
      <c r="C85" s="8"/>
      <c r="D85" s="11"/>
      <c r="E85" s="11"/>
      <c r="F85" s="11"/>
      <c r="G85" s="23"/>
      <c r="H85" s="11"/>
      <c r="I85" s="11"/>
      <c r="J85" s="23"/>
      <c r="K85" s="2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B86" s="11" t="s">
        <v>15</v>
      </c>
      <c r="C86" s="11"/>
      <c r="D86" s="11"/>
      <c r="E86" s="11"/>
      <c r="F86" s="11"/>
      <c r="G86" s="23"/>
      <c r="H86" s="11"/>
      <c r="I86" s="11"/>
      <c r="J86" s="23"/>
      <c r="K86" s="23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s="17" customFormat="1" ht="15.75" customHeight="1">
      <c r="B87" s="11" t="s">
        <v>46</v>
      </c>
      <c r="C87" s="8"/>
      <c r="D87" s="11"/>
      <c r="E87" s="11"/>
      <c r="F87" s="11"/>
      <c r="G87" s="23"/>
      <c r="H87" s="11"/>
      <c r="I87" s="11"/>
      <c r="J87" s="23"/>
      <c r="K87" s="23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2:250" ht="15.75" customHeight="1">
      <c r="B88" s="8"/>
      <c r="C88" s="8"/>
      <c r="D88" s="5"/>
      <c r="E88" s="6"/>
      <c r="F88" s="6"/>
      <c r="G88" s="7"/>
      <c r="H88" s="6"/>
      <c r="I88" s="6"/>
      <c r="J88" s="7"/>
      <c r="K88" s="7"/>
    </row>
    <row r="89" spans="2:250" ht="15.75" customHeight="1">
      <c r="B89" s="8"/>
      <c r="C89" s="8"/>
      <c r="D89" s="5"/>
      <c r="E89" s="6"/>
      <c r="F89" s="6"/>
      <c r="G89" s="7"/>
      <c r="H89" s="6"/>
      <c r="I89" s="6"/>
      <c r="J89" s="7"/>
      <c r="K89" s="7"/>
    </row>
    <row r="90" spans="2:250" ht="15.75" customHeight="1">
      <c r="B90" s="2"/>
      <c r="C90" s="2"/>
      <c r="D90" s="2"/>
      <c r="E90" s="2"/>
      <c r="F90" s="2"/>
      <c r="G90" s="7"/>
      <c r="H90" s="2"/>
      <c r="I90" s="2"/>
      <c r="J90" s="2"/>
      <c r="K90" s="2"/>
    </row>
    <row r="91" spans="2:250" ht="15.75" customHeight="1">
      <c r="B91" s="2"/>
      <c r="C91" s="2"/>
      <c r="D91" s="2"/>
      <c r="E91" s="2"/>
      <c r="F91" s="2"/>
      <c r="G91" s="7"/>
      <c r="H91" s="2"/>
      <c r="I91" s="2"/>
      <c r="J91" s="2"/>
      <c r="K91" s="2"/>
    </row>
    <row r="92" spans="2:250" ht="15.75" customHeight="1">
      <c r="B92" s="2"/>
      <c r="C92" s="2"/>
      <c r="D92" s="2"/>
      <c r="E92" s="2"/>
      <c r="F92" s="2"/>
      <c r="G92" s="7"/>
      <c r="H92" s="2"/>
      <c r="I92" s="2"/>
      <c r="J92" s="2"/>
      <c r="K92" s="2"/>
    </row>
    <row r="93" spans="2:250" ht="15.75" customHeight="1"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2:250" ht="15.75" customHeight="1">
      <c r="B94" s="2"/>
      <c r="C94" s="2"/>
      <c r="D94" s="2"/>
      <c r="E94" s="2"/>
      <c r="F94" s="2"/>
      <c r="G94" s="2"/>
      <c r="H94" s="2"/>
      <c r="I94" s="2"/>
      <c r="J94" s="2"/>
      <c r="K9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2012-03-23T13:44:20Z</dcterms:modified>
</cp:coreProperties>
</file>