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5" windowWidth="28830" windowHeight="6150"/>
  </bookViews>
  <sheets>
    <sheet name="QUOTE" sheetId="1" r:id="rId1"/>
  </sheets>
  <definedNames>
    <definedName name="_xlnm.Print_Area" localSheetId="0">QUOTE!$A$1:$K$117</definedName>
  </definedNames>
  <calcPr calcId="145621"/>
</workbook>
</file>

<file path=xl/calcChain.xml><?xml version="1.0" encoding="utf-8"?>
<calcChain xmlns="http://schemas.openxmlformats.org/spreadsheetml/2006/main">
  <c r="J23" i="1" l="1"/>
  <c r="N60" i="1" l="1"/>
  <c r="J91" i="1" l="1"/>
  <c r="J95" i="1" s="1"/>
  <c r="J96" i="1" l="1"/>
  <c r="J97" i="1" s="1"/>
</calcChain>
</file>

<file path=xl/sharedStrings.xml><?xml version="1.0" encoding="utf-8"?>
<sst xmlns="http://schemas.openxmlformats.org/spreadsheetml/2006/main" count="148" uniqueCount="113">
  <si>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</si>
  <si>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</si>
  <si>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</si>
  <si>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</si>
  <si>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</si>
  <si>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</si>
  <si>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</si>
  <si>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</si>
  <si>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</si>
  <si>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</si>
  <si>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</si>
  <si>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</si>
  <si>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</si>
  <si>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</si>
  <si>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</si>
  <si>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</si>
  <si>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</si>
  <si>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</si>
  <si>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</si>
  <si>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</si>
  <si>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</si>
  <si>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</si>
  <si>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</si>
  <si>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</si>
  <si>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</si>
  <si>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</si>
  <si>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</si>
  <si>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</si>
  <si>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</si>
  <si>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</si>
  <si>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</si>
  <si>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</si>
  <si>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</si>
  <si>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</si>
  <si>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</si>
  <si>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</si>
  <si>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</si>
  <si>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</si>
  <si>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</si>
  <si>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</si>
  <si>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</si>
  <si>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</si>
  <si>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</si>
  <si>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</si>
  <si>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</si>
  <si>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</si>
  <si>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</si>
  <si>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</si>
  <si>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</si>
  <si>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</si>
  <si>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</si>
  <si>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</si>
  <si>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</si>
  <si>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</si>
  <si>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Christophe NEPERT</t>
  </si>
  <si>
    <t>Fax.:  +33 (0) 1 49 40 25 12</t>
  </si>
  <si>
    <t>Port.: +33 (0) 6 70 31 05 89</t>
  </si>
  <si>
    <t>e-mail: christophe.nepert.ext@kremlin-rexson.com</t>
  </si>
  <si>
    <t>150, Avenue de Stalingrad</t>
  </si>
  <si>
    <t>93 245 STAINS Cedex - France</t>
  </si>
  <si>
    <t xml:space="preserve">ALTEN pour KREMLIN-REXSON </t>
  </si>
  <si>
    <t>A2012RH121</t>
  </si>
  <si>
    <t>120446 from benjamin 22/03/12</t>
  </si>
  <si>
    <t>KCM 3000.CF-HD-RF.1/2".PN200</t>
  </si>
  <si>
    <t>Coriolis Mass Flow Meter</t>
  </si>
  <si>
    <t>C-Flow Transducer</t>
  </si>
  <si>
    <t>3-4</t>
  </si>
  <si>
    <t>Compact-Design</t>
  </si>
  <si>
    <t>measuring range:.... 30 to 3,000 kg/h</t>
  </si>
  <si>
    <t>operating range:.... 120 to 1,782 kg/h *</t>
  </si>
  <si>
    <t>measuring medium:... mastic</t>
  </si>
  <si>
    <t>density:............ 1,100 kg/m³</t>
  </si>
  <si>
    <t>viscosity:.......... 0.4 Pas</t>
  </si>
  <si>
    <t>operating temp:..... 20 to 35 °C</t>
  </si>
  <si>
    <t>(max. Medium temp. +125°C)</t>
  </si>
  <si>
    <t>operating pressure:. max. 180 bar</t>
  </si>
  <si>
    <t>connections:........ G ½" female thread</t>
  </si>
  <si>
    <t>p max. 200 bar</t>
  </si>
  <si>
    <t>dimensions [w;h]:... 214 mm; 181.5 mm</t>
  </si>
  <si>
    <t>tube material:...... CrNi steel SS316 Ti</t>
  </si>
  <si>
    <t>housing material:... CrNi steel SS316 Ti</t>
  </si>
  <si>
    <t>C-Flow Transmitter</t>
  </si>
  <si>
    <t>Interface:........... RS 485</t>
  </si>
  <si>
    <t>LCD-display:......... graphic</t>
  </si>
  <si>
    <t>32 x 132 pixel</t>
  </si>
  <si>
    <t>supply voltage:...... 24 VDC</t>
  </si>
  <si>
    <t>cable glands</t>
  </si>
  <si>
    <t>housing:............. Aluminium diecast</t>
  </si>
  <si>
    <t>weight:.............. approx. 4.6 kg</t>
  </si>
  <si>
    <t>free programmable:... for mass , volume flow, density or temperature</t>
  </si>
  <si>
    <t>electr. connection:.. screw terminals via 2 off ½" NPT</t>
  </si>
  <si>
    <t>analog output    2 off:.. 4 to 20 mA</t>
  </si>
  <si>
    <t>pulse output   1 off:.. for mass- or volume flow</t>
  </si>
  <si>
    <t>status output  1 off:. fault out info</t>
  </si>
  <si>
    <t>status input    1 off:.. configurable</t>
  </si>
  <si>
    <t>TCM 5500-AI-SHSS-CSDS</t>
  </si>
  <si>
    <t>Coriolis Massflow meter</t>
  </si>
  <si>
    <t>measuring range:.... 79 to 5500 kg/h</t>
  </si>
  <si>
    <t>viscosity:.......... 0.73 Pas</t>
  </si>
  <si>
    <t>(max. Medium temp. +100°C)</t>
  </si>
  <si>
    <t>p max. 350 bar</t>
  </si>
  <si>
    <t>Pressure drop:...... approx. 4 bar at 27 lpm &amp; 0.73 Pas</t>
  </si>
  <si>
    <t>connections:........ flanges 1"</t>
  </si>
  <si>
    <t xml:space="preserve">                             ASA 1,500 lbs</t>
  </si>
  <si>
    <t xml:space="preserve">                             ANSI B 16.5</t>
  </si>
  <si>
    <t>dimensions [w;h]:... 462 mm; 525 mm</t>
  </si>
  <si>
    <t>tube material:......SS316L</t>
  </si>
  <si>
    <t>housing material:... SS304</t>
  </si>
  <si>
    <t>Weight:.............. approx. 12 kg</t>
  </si>
  <si>
    <t>ALTERNATIVE</t>
  </si>
  <si>
    <t>6-8</t>
  </si>
  <si>
    <t>REV1</t>
  </si>
  <si>
    <t>ex work Bad Kötzting Allemagne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</si>
</sst>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hristophe.nepert.ext@kremlin-rexson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24"/>
  <sheetViews>
    <sheetView tabSelected="1" zoomScaleNormal="100" workbookViewId="0">
      <selection activeCell="E106" sqref="E10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111</v>
      </c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20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17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19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60</v>
      </c>
      <c r="E8" s="8"/>
      <c r="F8" s="21"/>
      <c r="G8" s="21"/>
      <c r="H8" s="30" t="s">
        <v>1</v>
      </c>
      <c r="I8" s="17"/>
      <c r="J8" s="74">
        <v>40990</v>
      </c>
      <c r="K8" s="21"/>
      <c r="M8" s="89"/>
    </row>
    <row r="9" spans="1:250" ht="15.75" customHeight="1">
      <c r="A9" s="17"/>
      <c r="B9" s="21"/>
      <c r="C9" s="21"/>
      <c r="D9" s="96" t="s">
        <v>58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59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54</v>
      </c>
      <c r="E12" s="8"/>
      <c r="F12" s="21"/>
      <c r="G12" s="17"/>
      <c r="H12" s="20" t="s">
        <v>29</v>
      </c>
      <c r="I12" s="20"/>
      <c r="J12" s="31" t="s">
        <v>61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55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56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57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L22" s="17" t="s">
        <v>62</v>
      </c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95</v>
      </c>
      <c r="E23" s="96" t="s">
        <v>96</v>
      </c>
      <c r="F23" s="96"/>
      <c r="G23" s="97">
        <v>2</v>
      </c>
      <c r="H23" s="48">
        <v>3974</v>
      </c>
      <c r="I23" s="47"/>
      <c r="J23" s="47">
        <f>G23*H23</f>
        <v>7948</v>
      </c>
      <c r="K23" s="76" t="s">
        <v>110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/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 t="s">
        <v>65</v>
      </c>
      <c r="E25" s="96" t="s">
        <v>67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97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69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70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71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98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73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99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96"/>
      <c r="E33" s="96" t="s">
        <v>75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96"/>
      <c r="E34" s="96" t="s">
        <v>76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D35" s="96"/>
      <c r="E35" s="96" t="s">
        <v>100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D36" s="96"/>
      <c r="E36" s="96" t="s">
        <v>101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96"/>
      <c r="E37" s="96" t="s">
        <v>102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6"/>
      <c r="E38" s="96" t="s">
        <v>103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6"/>
      <c r="E39" s="96" t="s">
        <v>104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6"/>
      <c r="E40" s="96" t="s">
        <v>105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6"/>
      <c r="E41" s="96" t="s">
        <v>106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96"/>
      <c r="E42" s="96" t="s">
        <v>107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96"/>
      <c r="E43" s="96"/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96" t="s">
        <v>81</v>
      </c>
      <c r="E44" s="17" t="s">
        <v>91</v>
      </c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D45" s="96"/>
      <c r="E45" s="96" t="s">
        <v>89</v>
      </c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96"/>
      <c r="E46" s="96" t="s">
        <v>92</v>
      </c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96"/>
      <c r="E47" s="96" t="s">
        <v>93</v>
      </c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/>
      <c r="E48" s="96" t="s">
        <v>94</v>
      </c>
      <c r="F48" s="96"/>
      <c r="G48" s="97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2"/>
      <c r="C49" s="11"/>
      <c r="D49" s="96"/>
      <c r="E49" s="96" t="s">
        <v>82</v>
      </c>
      <c r="F49" s="96"/>
      <c r="G49" s="97"/>
      <c r="H49" s="48"/>
      <c r="I49" s="47"/>
      <c r="J49" s="47"/>
      <c r="K49" s="7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2"/>
      <c r="C50" s="11"/>
      <c r="D50" s="96"/>
      <c r="E50" s="96" t="s">
        <v>83</v>
      </c>
      <c r="F50" s="96"/>
      <c r="G50" s="97"/>
      <c r="H50" s="48"/>
      <c r="I50" s="47"/>
      <c r="J50" s="47"/>
      <c r="K50" s="7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2"/>
      <c r="C51" s="11"/>
      <c r="D51" s="96"/>
      <c r="E51" s="96" t="s">
        <v>84</v>
      </c>
      <c r="F51" s="96"/>
      <c r="G51" s="97"/>
      <c r="H51" s="48"/>
      <c r="I51" s="47"/>
      <c r="J51" s="47"/>
      <c r="K51" s="76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2"/>
      <c r="C52" s="11"/>
      <c r="D52" s="96"/>
      <c r="E52" s="96" t="s">
        <v>85</v>
      </c>
      <c r="F52" s="96"/>
      <c r="G52" s="97"/>
      <c r="H52" s="48"/>
      <c r="I52" s="47"/>
      <c r="J52" s="47"/>
      <c r="K52" s="76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2"/>
      <c r="C53" s="11"/>
      <c r="D53" s="96"/>
      <c r="E53" s="96" t="s">
        <v>90</v>
      </c>
      <c r="F53" s="96"/>
      <c r="G53" s="97"/>
      <c r="H53" s="48"/>
      <c r="I53" s="47"/>
      <c r="J53" s="47"/>
      <c r="K53" s="76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2"/>
      <c r="C54" s="11"/>
      <c r="D54" s="96"/>
      <c r="E54" s="96" t="s">
        <v>86</v>
      </c>
      <c r="F54" s="96"/>
      <c r="G54" s="97"/>
      <c r="H54" s="48"/>
      <c r="I54" s="47"/>
      <c r="J54" s="47"/>
      <c r="K54" s="76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2"/>
      <c r="C55" s="11"/>
      <c r="D55" s="96"/>
      <c r="E55" s="96" t="s">
        <v>87</v>
      </c>
      <c r="F55" s="96"/>
      <c r="G55" s="97"/>
      <c r="H55" s="48"/>
      <c r="I55" s="47"/>
      <c r="J55" s="47"/>
      <c r="K55" s="76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2"/>
      <c r="C56" s="11"/>
      <c r="D56" s="96"/>
      <c r="E56" s="96" t="s">
        <v>108</v>
      </c>
      <c r="F56" s="96"/>
      <c r="G56" s="97"/>
      <c r="H56" s="48"/>
      <c r="I56" s="47"/>
      <c r="J56" s="47"/>
      <c r="K56" s="76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2"/>
      <c r="C57" s="11"/>
      <c r="D57" s="96"/>
      <c r="E57" s="96"/>
      <c r="F57" s="96"/>
      <c r="G57" s="97"/>
      <c r="H57" s="48"/>
      <c r="I57" s="47"/>
      <c r="J57" s="47"/>
      <c r="K57" s="76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8" t="s">
        <v>109</v>
      </c>
      <c r="C58" s="11"/>
      <c r="D58" s="96"/>
      <c r="E58" s="96"/>
      <c r="F58" s="96"/>
      <c r="G58" s="97"/>
      <c r="H58" s="48"/>
      <c r="I58" s="47"/>
      <c r="J58" s="47"/>
      <c r="K58" s="76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2"/>
      <c r="C59" s="11"/>
      <c r="D59" s="96"/>
      <c r="E59" s="96"/>
      <c r="F59" s="96"/>
      <c r="G59" s="97"/>
      <c r="H59" s="48"/>
      <c r="I59" s="47"/>
      <c r="J59" s="47"/>
      <c r="K59" s="76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2">
        <v>1</v>
      </c>
      <c r="C60" s="11"/>
      <c r="D60" s="96" t="s">
        <v>63</v>
      </c>
      <c r="E60" s="96" t="s">
        <v>64</v>
      </c>
      <c r="F60" s="96"/>
      <c r="G60" s="97">
        <v>2</v>
      </c>
      <c r="H60" s="48">
        <v>3570</v>
      </c>
      <c r="I60" s="47"/>
      <c r="J60" s="47"/>
      <c r="K60" s="76" t="s">
        <v>66</v>
      </c>
      <c r="M60" s="84">
        <v>0.45</v>
      </c>
      <c r="N60" s="17">
        <f>L60*(1-M60)</f>
        <v>0</v>
      </c>
      <c r="O60" s="95"/>
      <c r="P60" s="84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2"/>
      <c r="C61" s="11"/>
      <c r="D61" s="96"/>
      <c r="F61" s="96"/>
      <c r="G61" s="97"/>
      <c r="H61" s="48"/>
      <c r="I61" s="47"/>
      <c r="J61" s="47"/>
      <c r="K61" s="76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2"/>
      <c r="C62" s="11"/>
      <c r="D62" s="96" t="s">
        <v>65</v>
      </c>
      <c r="E62" s="96" t="s">
        <v>67</v>
      </c>
      <c r="F62" s="96"/>
      <c r="G62" s="97"/>
      <c r="H62" s="48"/>
      <c r="I62" s="47"/>
      <c r="J62" s="47"/>
      <c r="K62" s="76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2"/>
      <c r="C63" s="11"/>
      <c r="D63" s="96"/>
      <c r="E63" s="96" t="s">
        <v>68</v>
      </c>
      <c r="F63" s="96"/>
      <c r="G63" s="97"/>
      <c r="H63" s="48"/>
      <c r="I63" s="47"/>
      <c r="J63" s="47"/>
      <c r="K63" s="76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2"/>
      <c r="C64" s="11"/>
      <c r="D64" s="96"/>
      <c r="E64" s="96" t="s">
        <v>69</v>
      </c>
      <c r="F64" s="96"/>
      <c r="G64" s="97"/>
      <c r="H64" s="48"/>
      <c r="I64" s="47"/>
      <c r="J64" s="47"/>
      <c r="K64" s="76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2"/>
      <c r="C65" s="11"/>
      <c r="D65" s="96"/>
      <c r="E65" s="96" t="s">
        <v>70</v>
      </c>
      <c r="F65" s="96"/>
      <c r="G65" s="97"/>
      <c r="H65" s="48"/>
      <c r="I65" s="47"/>
      <c r="J65" s="47"/>
      <c r="K65" s="76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2"/>
      <c r="C66" s="11"/>
      <c r="D66" s="96"/>
      <c r="E66" s="96" t="s">
        <v>71</v>
      </c>
      <c r="F66" s="96"/>
      <c r="G66" s="97"/>
      <c r="H66" s="48"/>
      <c r="I66" s="47"/>
      <c r="J66" s="47"/>
      <c r="K66" s="76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2"/>
      <c r="C67" s="11"/>
      <c r="D67" s="96"/>
      <c r="E67" s="96" t="s">
        <v>72</v>
      </c>
      <c r="F67" s="96"/>
      <c r="G67" s="97"/>
      <c r="H67" s="48"/>
      <c r="I67" s="47"/>
      <c r="J67" s="47"/>
      <c r="K67" s="76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2"/>
      <c r="C68" s="11"/>
      <c r="D68" s="96"/>
      <c r="E68" s="96" t="s">
        <v>73</v>
      </c>
      <c r="F68" s="96"/>
      <c r="G68" s="97"/>
      <c r="H68" s="48"/>
      <c r="I68" s="47"/>
      <c r="J68" s="47"/>
      <c r="K68" s="76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2"/>
      <c r="C69" s="11"/>
      <c r="D69" s="96"/>
      <c r="E69" s="96" t="s">
        <v>74</v>
      </c>
      <c r="F69" s="96"/>
      <c r="G69" s="97"/>
      <c r="H69" s="48"/>
      <c r="I69" s="47"/>
      <c r="J69" s="47"/>
      <c r="K69" s="76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2"/>
      <c r="C70" s="11"/>
      <c r="D70" s="96"/>
      <c r="E70" s="96" t="s">
        <v>75</v>
      </c>
      <c r="F70" s="96"/>
      <c r="G70" s="97"/>
      <c r="H70" s="48"/>
      <c r="I70" s="47"/>
      <c r="J70" s="47"/>
      <c r="K70" s="76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2"/>
      <c r="C71" s="11"/>
      <c r="D71" s="96"/>
      <c r="E71" s="96" t="s">
        <v>76</v>
      </c>
      <c r="F71" s="96"/>
      <c r="G71" s="97"/>
      <c r="H71" s="48"/>
      <c r="I71" s="47"/>
      <c r="J71" s="47"/>
      <c r="K71" s="76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2"/>
      <c r="C72" s="11"/>
      <c r="D72" s="96"/>
      <c r="E72" s="96" t="s">
        <v>77</v>
      </c>
      <c r="F72" s="96"/>
      <c r="G72" s="97"/>
      <c r="H72" s="48"/>
      <c r="I72" s="47"/>
      <c r="J72" s="47"/>
      <c r="K72" s="76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2"/>
      <c r="C73" s="11"/>
      <c r="D73" s="96"/>
      <c r="E73" s="96" t="s">
        <v>78</v>
      </c>
      <c r="F73" s="96"/>
      <c r="G73" s="97"/>
      <c r="H73" s="48"/>
      <c r="I73" s="47"/>
      <c r="J73" s="47"/>
      <c r="K73" s="76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2"/>
      <c r="C74" s="11"/>
      <c r="D74" s="96"/>
      <c r="E74" s="96" t="s">
        <v>79</v>
      </c>
      <c r="F74" s="96"/>
      <c r="G74" s="97"/>
      <c r="H74" s="48"/>
      <c r="I74" s="47"/>
      <c r="J74" s="47"/>
      <c r="K74" s="76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2"/>
      <c r="C75" s="11"/>
      <c r="D75" s="96"/>
      <c r="E75" s="96" t="s">
        <v>80</v>
      </c>
      <c r="F75" s="96"/>
      <c r="G75" s="97"/>
      <c r="H75" s="48"/>
      <c r="I75" s="47"/>
      <c r="J75" s="47"/>
      <c r="K75" s="76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12"/>
      <c r="C76" s="11"/>
      <c r="D76" s="96"/>
      <c r="E76" s="96"/>
      <c r="F76" s="96"/>
      <c r="G76" s="97"/>
      <c r="H76" s="48"/>
      <c r="I76" s="47"/>
      <c r="J76" s="47"/>
      <c r="K76" s="76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s="17" customFormat="1" ht="15.75" customHeight="1">
      <c r="B77" s="12"/>
      <c r="C77" s="11"/>
      <c r="D77" s="96" t="s">
        <v>81</v>
      </c>
      <c r="E77" s="17" t="s">
        <v>91</v>
      </c>
      <c r="F77" s="96"/>
      <c r="G77" s="97"/>
      <c r="H77" s="48"/>
      <c r="I77" s="47"/>
      <c r="J77" s="47"/>
      <c r="K77" s="76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2:250" s="17" customFormat="1" ht="15.75" customHeight="1">
      <c r="B78" s="12"/>
      <c r="C78" s="11"/>
      <c r="D78" s="96"/>
      <c r="E78" s="96" t="s">
        <v>89</v>
      </c>
      <c r="F78" s="96"/>
      <c r="G78" s="97"/>
      <c r="H78" s="48"/>
      <c r="I78" s="47"/>
      <c r="J78" s="47"/>
      <c r="K78" s="76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2:250" s="17" customFormat="1" ht="15.75" customHeight="1">
      <c r="B79" s="12"/>
      <c r="C79" s="11"/>
      <c r="D79" s="96"/>
      <c r="E79" s="96" t="s">
        <v>92</v>
      </c>
      <c r="F79" s="96"/>
      <c r="G79" s="97"/>
      <c r="H79" s="48"/>
      <c r="I79" s="47"/>
      <c r="J79" s="47"/>
      <c r="K79" s="76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2:250" s="17" customFormat="1" ht="15.75" customHeight="1">
      <c r="B80" s="12"/>
      <c r="C80" s="11"/>
      <c r="D80" s="96"/>
      <c r="E80" s="96" t="s">
        <v>93</v>
      </c>
      <c r="F80" s="96"/>
      <c r="G80" s="97"/>
      <c r="H80" s="48"/>
      <c r="I80" s="47"/>
      <c r="J80" s="47"/>
      <c r="K80" s="76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1:250" s="17" customFormat="1" ht="15.75" customHeight="1">
      <c r="B81" s="12"/>
      <c r="C81" s="11"/>
      <c r="D81" s="96"/>
      <c r="E81" s="96" t="s">
        <v>94</v>
      </c>
      <c r="F81" s="96"/>
      <c r="G81" s="97"/>
      <c r="H81" s="48"/>
      <c r="I81" s="47"/>
      <c r="J81" s="47"/>
      <c r="K81" s="76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1:250" s="17" customFormat="1" ht="15.75" customHeight="1">
      <c r="B82" s="12"/>
      <c r="C82" s="11"/>
      <c r="D82" s="96"/>
      <c r="E82" s="96" t="s">
        <v>82</v>
      </c>
      <c r="F82" s="96"/>
      <c r="G82" s="97"/>
      <c r="H82" s="48"/>
      <c r="I82" s="47"/>
      <c r="J82" s="47"/>
      <c r="K82" s="76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</row>
    <row r="83" spans="1:250" s="17" customFormat="1" ht="15.75" customHeight="1">
      <c r="B83" s="12"/>
      <c r="C83" s="11"/>
      <c r="D83" s="96"/>
      <c r="E83" s="96" t="s">
        <v>83</v>
      </c>
      <c r="F83" s="96"/>
      <c r="G83" s="97"/>
      <c r="H83" s="48"/>
      <c r="I83" s="47"/>
      <c r="J83" s="47"/>
      <c r="K83" s="76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</row>
    <row r="84" spans="1:250" s="17" customFormat="1" ht="15.75" customHeight="1">
      <c r="B84" s="12"/>
      <c r="C84" s="11"/>
      <c r="D84" s="96"/>
      <c r="E84" s="96" t="s">
        <v>84</v>
      </c>
      <c r="F84" s="96"/>
      <c r="G84" s="97"/>
      <c r="H84" s="48"/>
      <c r="I84" s="47"/>
      <c r="J84" s="47"/>
      <c r="K84" s="76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</row>
    <row r="85" spans="1:250" s="17" customFormat="1" ht="15.75" customHeight="1">
      <c r="B85" s="12"/>
      <c r="C85" s="11"/>
      <c r="D85" s="96"/>
      <c r="E85" s="96" t="s">
        <v>85</v>
      </c>
      <c r="F85" s="96"/>
      <c r="G85" s="97"/>
      <c r="H85" s="48"/>
      <c r="I85" s="47"/>
      <c r="J85" s="47"/>
      <c r="K85" s="76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  <c r="II85" s="37"/>
      <c r="IJ85" s="37"/>
      <c r="IK85" s="37"/>
      <c r="IL85" s="37"/>
      <c r="IM85" s="37"/>
      <c r="IN85" s="37"/>
      <c r="IO85" s="37"/>
      <c r="IP85" s="37"/>
    </row>
    <row r="86" spans="1:250" s="17" customFormat="1" ht="15.75" customHeight="1">
      <c r="B86" s="12"/>
      <c r="C86" s="11"/>
      <c r="D86" s="96"/>
      <c r="E86" s="96" t="s">
        <v>90</v>
      </c>
      <c r="F86" s="96"/>
      <c r="G86" s="97"/>
      <c r="H86" s="48"/>
      <c r="I86" s="47"/>
      <c r="J86" s="47"/>
      <c r="K86" s="76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37"/>
      <c r="HJ86" s="37"/>
      <c r="HK86" s="37"/>
      <c r="HL86" s="37"/>
      <c r="HM86" s="37"/>
      <c r="HN86" s="37"/>
      <c r="HO86" s="37"/>
      <c r="HP86" s="37"/>
      <c r="HQ86" s="37"/>
      <c r="HR86" s="37"/>
      <c r="HS86" s="37"/>
      <c r="HT86" s="37"/>
      <c r="HU86" s="37"/>
      <c r="HV86" s="37"/>
      <c r="HW86" s="37"/>
      <c r="HX86" s="37"/>
      <c r="HY86" s="37"/>
      <c r="HZ86" s="37"/>
      <c r="IA86" s="37"/>
      <c r="IB86" s="37"/>
      <c r="IC86" s="37"/>
      <c r="ID86" s="37"/>
      <c r="IE86" s="37"/>
      <c r="IF86" s="37"/>
      <c r="IG86" s="37"/>
      <c r="IH86" s="37"/>
      <c r="II86" s="37"/>
      <c r="IJ86" s="37"/>
      <c r="IK86" s="37"/>
      <c r="IL86" s="37"/>
      <c r="IM86" s="37"/>
      <c r="IN86" s="37"/>
      <c r="IO86" s="37"/>
      <c r="IP86" s="37"/>
    </row>
    <row r="87" spans="1:250" s="17" customFormat="1" ht="15.75" customHeight="1">
      <c r="B87" s="12"/>
      <c r="C87" s="11"/>
      <c r="D87" s="96"/>
      <c r="E87" s="96" t="s">
        <v>86</v>
      </c>
      <c r="F87" s="96"/>
      <c r="G87" s="97"/>
      <c r="H87" s="48"/>
      <c r="I87" s="47"/>
      <c r="J87" s="47"/>
      <c r="K87" s="76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  <c r="GU87" s="37"/>
      <c r="GV87" s="37"/>
      <c r="GW87" s="37"/>
      <c r="GX87" s="37"/>
      <c r="GY87" s="37"/>
      <c r="GZ87" s="37"/>
      <c r="HA87" s="37"/>
      <c r="HB87" s="37"/>
      <c r="HC87" s="37"/>
      <c r="HD87" s="37"/>
      <c r="HE87" s="37"/>
      <c r="HF87" s="37"/>
      <c r="HG87" s="37"/>
      <c r="HH87" s="37"/>
      <c r="HI87" s="37"/>
      <c r="HJ87" s="37"/>
      <c r="HK87" s="37"/>
      <c r="HL87" s="37"/>
      <c r="HM87" s="37"/>
      <c r="HN87" s="37"/>
      <c r="HO87" s="37"/>
      <c r="HP87" s="37"/>
      <c r="HQ87" s="37"/>
      <c r="HR87" s="37"/>
      <c r="HS87" s="37"/>
      <c r="HT87" s="37"/>
      <c r="HU87" s="37"/>
      <c r="HV87" s="37"/>
      <c r="HW87" s="37"/>
      <c r="HX87" s="37"/>
      <c r="HY87" s="37"/>
      <c r="HZ87" s="37"/>
      <c r="IA87" s="37"/>
      <c r="IB87" s="37"/>
      <c r="IC87" s="37"/>
      <c r="ID87" s="37"/>
      <c r="IE87" s="37"/>
      <c r="IF87" s="37"/>
      <c r="IG87" s="37"/>
      <c r="IH87" s="37"/>
      <c r="II87" s="37"/>
      <c r="IJ87" s="37"/>
      <c r="IK87" s="37"/>
      <c r="IL87" s="37"/>
      <c r="IM87" s="37"/>
      <c r="IN87" s="37"/>
      <c r="IO87" s="37"/>
      <c r="IP87" s="37"/>
    </row>
    <row r="88" spans="1:250" s="17" customFormat="1" ht="15.75" customHeight="1">
      <c r="B88" s="12"/>
      <c r="C88" s="11"/>
      <c r="D88" s="96"/>
      <c r="E88" s="96" t="s">
        <v>87</v>
      </c>
      <c r="F88" s="96"/>
      <c r="G88" s="97"/>
      <c r="H88" s="48"/>
      <c r="I88" s="47"/>
      <c r="J88" s="47"/>
      <c r="K88" s="76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  <c r="FV88" s="37"/>
      <c r="FW88" s="37"/>
      <c r="FX88" s="37"/>
      <c r="FY88" s="37"/>
      <c r="FZ88" s="37"/>
      <c r="GA88" s="37"/>
      <c r="GB88" s="37"/>
      <c r="GC88" s="37"/>
      <c r="GD88" s="37"/>
      <c r="GE88" s="37"/>
      <c r="GF88" s="37"/>
      <c r="GG88" s="37"/>
      <c r="GH88" s="37"/>
      <c r="GI88" s="37"/>
      <c r="GJ88" s="37"/>
      <c r="GK88" s="37"/>
      <c r="GL88" s="37"/>
      <c r="GM88" s="37"/>
      <c r="GN88" s="37"/>
      <c r="GO88" s="37"/>
      <c r="GP88" s="37"/>
      <c r="GQ88" s="37"/>
      <c r="GR88" s="37"/>
      <c r="GS88" s="37"/>
      <c r="GT88" s="37"/>
      <c r="GU88" s="37"/>
      <c r="GV88" s="37"/>
      <c r="GW88" s="37"/>
      <c r="GX88" s="37"/>
      <c r="GY88" s="37"/>
      <c r="GZ88" s="37"/>
      <c r="HA88" s="37"/>
      <c r="HB88" s="37"/>
      <c r="HC88" s="37"/>
      <c r="HD88" s="37"/>
      <c r="HE88" s="37"/>
      <c r="HF88" s="37"/>
      <c r="HG88" s="37"/>
      <c r="HH88" s="37"/>
      <c r="HI88" s="37"/>
      <c r="HJ88" s="37"/>
      <c r="HK88" s="37"/>
      <c r="HL88" s="37"/>
      <c r="HM88" s="37"/>
      <c r="HN88" s="37"/>
      <c r="HO88" s="37"/>
      <c r="HP88" s="37"/>
      <c r="HQ88" s="37"/>
      <c r="HR88" s="37"/>
      <c r="HS88" s="37"/>
      <c r="HT88" s="37"/>
      <c r="HU88" s="37"/>
      <c r="HV88" s="37"/>
      <c r="HW88" s="37"/>
      <c r="HX88" s="37"/>
      <c r="HY88" s="37"/>
      <c r="HZ88" s="37"/>
      <c r="IA88" s="37"/>
      <c r="IB88" s="37"/>
      <c r="IC88" s="37"/>
      <c r="ID88" s="37"/>
      <c r="IE88" s="37"/>
      <c r="IF88" s="37"/>
      <c r="IG88" s="37"/>
      <c r="IH88" s="37"/>
      <c r="II88" s="37"/>
      <c r="IJ88" s="37"/>
      <c r="IK88" s="37"/>
      <c r="IL88" s="37"/>
      <c r="IM88" s="37"/>
      <c r="IN88" s="37"/>
      <c r="IO88" s="37"/>
      <c r="IP88" s="37"/>
    </row>
    <row r="89" spans="1:250" s="17" customFormat="1" ht="15.75" customHeight="1">
      <c r="B89" s="12"/>
      <c r="C89" s="11"/>
      <c r="D89" s="96"/>
      <c r="E89" s="96" t="s">
        <v>88</v>
      </c>
      <c r="F89" s="96"/>
      <c r="G89" s="97"/>
      <c r="H89" s="48"/>
      <c r="I89" s="47"/>
      <c r="J89" s="47"/>
      <c r="K89" s="76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7"/>
      <c r="EE89" s="37"/>
      <c r="EF89" s="37"/>
      <c r="EG89" s="37"/>
      <c r="EH89" s="37"/>
      <c r="EI89" s="37"/>
      <c r="EJ89" s="37"/>
      <c r="EK89" s="37"/>
      <c r="EL89" s="37"/>
      <c r="EM89" s="37"/>
      <c r="EN89" s="37"/>
      <c r="EO89" s="37"/>
      <c r="EP89" s="37"/>
      <c r="EQ89" s="37"/>
      <c r="ER89" s="37"/>
      <c r="ES89" s="37"/>
      <c r="ET89" s="37"/>
      <c r="EU89" s="37"/>
      <c r="EV89" s="37"/>
      <c r="EW89" s="37"/>
      <c r="EX89" s="37"/>
      <c r="EY89" s="37"/>
      <c r="EZ89" s="37"/>
      <c r="FA89" s="37"/>
      <c r="FB89" s="37"/>
      <c r="FC89" s="37"/>
      <c r="FD89" s="37"/>
      <c r="FE89" s="37"/>
      <c r="FF89" s="37"/>
      <c r="FG89" s="37"/>
      <c r="FH89" s="37"/>
      <c r="FI89" s="37"/>
      <c r="FJ89" s="37"/>
      <c r="FK89" s="37"/>
      <c r="FL89" s="37"/>
      <c r="FM89" s="37"/>
      <c r="FN89" s="37"/>
      <c r="FO89" s="37"/>
      <c r="FP89" s="37"/>
      <c r="FQ89" s="37"/>
      <c r="FR89" s="37"/>
      <c r="FS89" s="37"/>
      <c r="FT89" s="37"/>
      <c r="FU89" s="37"/>
      <c r="FV89" s="37"/>
      <c r="FW89" s="37"/>
      <c r="FX89" s="37"/>
      <c r="FY89" s="37"/>
      <c r="FZ89" s="37"/>
      <c r="GA89" s="37"/>
      <c r="GB89" s="37"/>
      <c r="GC89" s="37"/>
      <c r="GD89" s="37"/>
      <c r="GE89" s="37"/>
      <c r="GF89" s="37"/>
      <c r="GG89" s="37"/>
      <c r="GH89" s="37"/>
      <c r="GI89" s="37"/>
      <c r="GJ89" s="37"/>
      <c r="GK89" s="37"/>
      <c r="GL89" s="37"/>
      <c r="GM89" s="37"/>
      <c r="GN89" s="37"/>
      <c r="GO89" s="37"/>
      <c r="GP89" s="37"/>
      <c r="GQ89" s="37"/>
      <c r="GR89" s="37"/>
      <c r="GS89" s="37"/>
      <c r="GT89" s="37"/>
      <c r="GU89" s="37"/>
      <c r="GV89" s="37"/>
      <c r="GW89" s="37"/>
      <c r="GX89" s="37"/>
      <c r="GY89" s="37"/>
      <c r="GZ89" s="37"/>
      <c r="HA89" s="37"/>
      <c r="HB89" s="37"/>
      <c r="HC89" s="37"/>
      <c r="HD89" s="37"/>
      <c r="HE89" s="37"/>
      <c r="HF89" s="37"/>
      <c r="HG89" s="37"/>
      <c r="HH89" s="37"/>
      <c r="HI89" s="37"/>
      <c r="HJ89" s="37"/>
      <c r="HK89" s="37"/>
      <c r="HL89" s="37"/>
      <c r="HM89" s="37"/>
      <c r="HN89" s="37"/>
      <c r="HO89" s="37"/>
      <c r="HP89" s="37"/>
      <c r="HQ89" s="37"/>
      <c r="HR89" s="37"/>
      <c r="HS89" s="37"/>
      <c r="HT89" s="37"/>
      <c r="HU89" s="37"/>
      <c r="HV89" s="37"/>
      <c r="HW89" s="37"/>
      <c r="HX89" s="37"/>
      <c r="HY89" s="37"/>
      <c r="HZ89" s="37"/>
      <c r="IA89" s="37"/>
      <c r="IB89" s="37"/>
      <c r="IC89" s="37"/>
      <c r="ID89" s="37"/>
      <c r="IE89" s="37"/>
      <c r="IF89" s="37"/>
      <c r="IG89" s="37"/>
      <c r="IH89" s="37"/>
      <c r="II89" s="37"/>
      <c r="IJ89" s="37"/>
      <c r="IK89" s="37"/>
      <c r="IL89" s="37"/>
      <c r="IM89" s="37"/>
      <c r="IN89" s="37"/>
      <c r="IO89" s="37"/>
      <c r="IP89" s="37"/>
    </row>
    <row r="90" spans="1:250" ht="15.75" customHeight="1" thickBot="1">
      <c r="A90" s="17"/>
      <c r="B90" s="58"/>
      <c r="C90" s="59"/>
      <c r="D90" s="60"/>
      <c r="E90" s="61"/>
      <c r="F90" s="62"/>
      <c r="G90" s="62"/>
      <c r="H90" s="63"/>
      <c r="I90" s="64"/>
      <c r="J90" s="64"/>
      <c r="K90" s="77"/>
    </row>
    <row r="91" spans="1:250" ht="15.75" customHeight="1">
      <c r="A91" s="17"/>
      <c r="B91" s="11"/>
      <c r="C91" s="11"/>
      <c r="D91" s="12"/>
      <c r="E91" s="21"/>
      <c r="F91" s="11"/>
      <c r="G91" s="30" t="s">
        <v>4</v>
      </c>
      <c r="H91" s="48" t="s">
        <v>3</v>
      </c>
      <c r="I91" s="47"/>
      <c r="J91" s="47">
        <f>SUM(J22:J90)</f>
        <v>7948</v>
      </c>
      <c r="K91" s="57"/>
    </row>
    <row r="92" spans="1:250" ht="15.75" customHeight="1">
      <c r="A92" s="17"/>
      <c r="B92" s="11"/>
      <c r="C92" s="11"/>
      <c r="D92" s="12"/>
      <c r="E92" s="41"/>
      <c r="F92" s="39"/>
      <c r="G92" s="40" t="s">
        <v>33</v>
      </c>
      <c r="H92" s="49" t="s">
        <v>3</v>
      </c>
      <c r="I92" s="50"/>
      <c r="J92" s="50">
        <v>0</v>
      </c>
      <c r="K92" s="55"/>
    </row>
    <row r="93" spans="1:250" ht="15.75" customHeight="1">
      <c r="A93" s="17"/>
      <c r="B93" s="11"/>
      <c r="C93" s="11"/>
      <c r="D93" s="12"/>
      <c r="E93" s="42"/>
      <c r="F93" s="43"/>
      <c r="G93" s="54" t="s">
        <v>37</v>
      </c>
      <c r="H93" s="51" t="s">
        <v>3</v>
      </c>
      <c r="I93" s="52"/>
      <c r="J93" s="52">
        <v>0</v>
      </c>
      <c r="K93" s="56"/>
    </row>
    <row r="94" spans="1:250" ht="15.75" customHeight="1" thickBot="1">
      <c r="A94" s="17"/>
      <c r="B94" s="59"/>
      <c r="C94" s="59"/>
      <c r="D94" s="58"/>
      <c r="E94" s="67"/>
      <c r="F94" s="68"/>
      <c r="G94" s="69" t="s">
        <v>34</v>
      </c>
      <c r="H94" s="70" t="s">
        <v>3</v>
      </c>
      <c r="I94" s="71"/>
      <c r="J94" s="71"/>
      <c r="K94" s="72"/>
    </row>
    <row r="95" spans="1:250" ht="15.75" customHeight="1">
      <c r="A95" s="17"/>
      <c r="B95" s="11"/>
      <c r="C95" s="11"/>
      <c r="D95" s="12"/>
      <c r="E95" s="21"/>
      <c r="F95" s="11"/>
      <c r="G95" s="29" t="s">
        <v>35</v>
      </c>
      <c r="H95" s="48" t="s">
        <v>3</v>
      </c>
      <c r="I95" s="47"/>
      <c r="J95" s="47">
        <f>SUM(J91:J94)</f>
        <v>7948</v>
      </c>
      <c r="K95" s="57"/>
    </row>
    <row r="96" spans="1:250" ht="15.75" customHeight="1" thickBot="1">
      <c r="A96" s="17"/>
      <c r="B96" s="59"/>
      <c r="C96" s="59"/>
      <c r="D96" s="58"/>
      <c r="E96" s="61"/>
      <c r="F96" s="59"/>
      <c r="G96" s="65" t="s">
        <v>36</v>
      </c>
      <c r="H96" s="63" t="s">
        <v>3</v>
      </c>
      <c r="I96" s="64"/>
      <c r="J96" s="64">
        <f>0.196*J95</f>
        <v>1557.808</v>
      </c>
      <c r="K96" s="66"/>
    </row>
    <row r="97" spans="1:250" ht="15.75" customHeight="1">
      <c r="A97" s="17"/>
      <c r="B97" s="11"/>
      <c r="C97" s="11"/>
      <c r="D97" s="12"/>
      <c r="E97" s="17"/>
      <c r="F97" s="11"/>
      <c r="G97" s="53" t="s">
        <v>4</v>
      </c>
      <c r="H97" s="48" t="s">
        <v>3</v>
      </c>
      <c r="I97" s="47"/>
      <c r="J97" s="48">
        <f>SUM(J95:J96)</f>
        <v>9505.8080000000009</v>
      </c>
      <c r="K97" s="57"/>
    </row>
    <row r="98" spans="1:250" ht="15.75" customHeight="1">
      <c r="A98" s="17"/>
      <c r="B98" s="11"/>
      <c r="C98" s="11"/>
      <c r="D98" s="12"/>
      <c r="E98" s="17"/>
      <c r="F98" s="11"/>
      <c r="G98" s="53"/>
      <c r="H98" s="48"/>
      <c r="I98" s="47"/>
      <c r="J98" s="48"/>
      <c r="K98" s="57"/>
    </row>
    <row r="99" spans="1:250" s="17" customFormat="1" ht="15.75" customHeight="1">
      <c r="B99" s="26" t="s">
        <v>53</v>
      </c>
      <c r="C99" s="11"/>
      <c r="D99" s="12"/>
      <c r="E99" s="11"/>
      <c r="F99" s="11"/>
      <c r="G99" s="13"/>
      <c r="H99" s="14"/>
      <c r="I99" s="11"/>
      <c r="J99" s="15"/>
      <c r="K99" s="16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  <c r="CV99" s="37"/>
      <c r="CW99" s="37"/>
      <c r="CX99" s="37"/>
      <c r="CY99" s="37"/>
      <c r="CZ99" s="37"/>
      <c r="DA99" s="37"/>
      <c r="DB99" s="37"/>
      <c r="DC99" s="37"/>
      <c r="DD99" s="37"/>
      <c r="DE99" s="37"/>
      <c r="DF99" s="37"/>
      <c r="DG99" s="37"/>
      <c r="DH99" s="37"/>
      <c r="DI99" s="37"/>
      <c r="DJ99" s="37"/>
      <c r="DK99" s="37"/>
      <c r="DL99" s="37"/>
      <c r="DM99" s="37"/>
      <c r="DN99" s="37"/>
      <c r="DO99" s="37"/>
      <c r="DP99" s="37"/>
      <c r="DQ99" s="37"/>
      <c r="DR99" s="37"/>
      <c r="DS99" s="37"/>
      <c r="DT99" s="37"/>
      <c r="DU99" s="37"/>
      <c r="DV99" s="37"/>
      <c r="DW99" s="37"/>
      <c r="DX99" s="37"/>
      <c r="DY99" s="37"/>
      <c r="DZ99" s="37"/>
      <c r="EA99" s="37"/>
      <c r="EB99" s="37"/>
      <c r="EC99" s="37"/>
      <c r="ED99" s="37"/>
      <c r="EE99" s="37"/>
      <c r="EF99" s="37"/>
      <c r="EG99" s="37"/>
      <c r="EH99" s="37"/>
      <c r="EI99" s="37"/>
      <c r="EJ99" s="37"/>
      <c r="EK99" s="37"/>
      <c r="EL99" s="37"/>
      <c r="EM99" s="37"/>
      <c r="EN99" s="37"/>
      <c r="EO99" s="37"/>
      <c r="EP99" s="37"/>
      <c r="EQ99" s="37"/>
      <c r="ER99" s="37"/>
      <c r="ES99" s="37"/>
      <c r="ET99" s="37"/>
      <c r="EU99" s="37"/>
      <c r="EV99" s="37"/>
      <c r="EW99" s="37"/>
      <c r="EX99" s="37"/>
      <c r="EY99" s="37"/>
      <c r="EZ99" s="37"/>
      <c r="FA99" s="37"/>
      <c r="FB99" s="37"/>
      <c r="FC99" s="37"/>
      <c r="FD99" s="37"/>
      <c r="FE99" s="37"/>
      <c r="FF99" s="37"/>
      <c r="FG99" s="37"/>
      <c r="FH99" s="37"/>
      <c r="FI99" s="37"/>
      <c r="FJ99" s="37"/>
      <c r="FK99" s="37"/>
      <c r="FL99" s="37"/>
      <c r="FM99" s="37"/>
      <c r="FN99" s="37"/>
      <c r="FO99" s="37"/>
      <c r="FP99" s="37"/>
      <c r="FQ99" s="37"/>
      <c r="FR99" s="37"/>
      <c r="FS99" s="37"/>
      <c r="FT99" s="37"/>
      <c r="FU99" s="37"/>
      <c r="FV99" s="37"/>
      <c r="FW99" s="37"/>
      <c r="FX99" s="37"/>
      <c r="FY99" s="37"/>
      <c r="FZ99" s="37"/>
      <c r="GA99" s="37"/>
      <c r="GB99" s="37"/>
      <c r="GC99" s="37"/>
      <c r="GD99" s="37"/>
      <c r="GE99" s="37"/>
      <c r="GF99" s="37"/>
      <c r="GG99" s="37"/>
      <c r="GH99" s="37"/>
      <c r="GI99" s="37"/>
      <c r="GJ99" s="37"/>
      <c r="GK99" s="37"/>
      <c r="GL99" s="37"/>
      <c r="GM99" s="37"/>
      <c r="GN99" s="37"/>
      <c r="GO99" s="37"/>
      <c r="GP99" s="37"/>
      <c r="GQ99" s="37"/>
      <c r="GR99" s="37"/>
      <c r="GS99" s="37"/>
      <c r="GT99" s="37"/>
      <c r="GU99" s="37"/>
      <c r="GV99" s="37"/>
      <c r="GW99" s="37"/>
      <c r="GX99" s="37"/>
      <c r="GY99" s="37"/>
      <c r="GZ99" s="37"/>
      <c r="HA99" s="37"/>
      <c r="HB99" s="37"/>
      <c r="HC99" s="37"/>
      <c r="HD99" s="37"/>
      <c r="HE99" s="37"/>
      <c r="HF99" s="37"/>
      <c r="HG99" s="37"/>
      <c r="HH99" s="37"/>
      <c r="HI99" s="37"/>
      <c r="HJ99" s="37"/>
      <c r="HK99" s="37"/>
      <c r="HL99" s="37"/>
      <c r="HM99" s="37"/>
      <c r="HN99" s="37"/>
      <c r="HO99" s="37"/>
      <c r="HP99" s="37"/>
      <c r="HQ99" s="37"/>
      <c r="HR99" s="37"/>
      <c r="HS99" s="37"/>
      <c r="HT99" s="37"/>
      <c r="HU99" s="37"/>
      <c r="HV99" s="37"/>
      <c r="HW99" s="37"/>
      <c r="HX99" s="37"/>
      <c r="HY99" s="37"/>
      <c r="HZ99" s="37"/>
      <c r="IA99" s="37"/>
      <c r="IB99" s="37"/>
      <c r="IC99" s="37"/>
      <c r="ID99" s="37"/>
      <c r="IE99" s="37"/>
      <c r="IF99" s="37"/>
      <c r="IG99" s="37"/>
      <c r="IH99" s="37"/>
      <c r="II99" s="37"/>
      <c r="IJ99" s="37"/>
      <c r="IK99" s="37"/>
      <c r="IL99" s="37"/>
      <c r="IM99" s="37"/>
      <c r="IN99" s="37"/>
      <c r="IO99" s="37"/>
      <c r="IP99" s="37"/>
    </row>
    <row r="100" spans="1:250" s="17" customFormat="1" ht="15.75" customHeight="1">
      <c r="B100" s="18" t="s">
        <v>38</v>
      </c>
      <c r="E100" s="11"/>
      <c r="F100" s="11"/>
      <c r="G100" s="13"/>
      <c r="H100" s="14"/>
      <c r="I100" s="11"/>
      <c r="J100" s="15"/>
      <c r="K100" s="16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  <c r="CV100" s="37"/>
      <c r="CW100" s="37"/>
      <c r="CX100" s="37"/>
      <c r="CY100" s="37"/>
      <c r="CZ100" s="37"/>
      <c r="DA100" s="37"/>
      <c r="DB100" s="37"/>
      <c r="DC100" s="37"/>
      <c r="DD100" s="37"/>
      <c r="DE100" s="37"/>
      <c r="DF100" s="37"/>
      <c r="DG100" s="37"/>
      <c r="DH100" s="37"/>
      <c r="DI100" s="37"/>
      <c r="DJ100" s="37"/>
      <c r="DK100" s="37"/>
      <c r="DL100" s="37"/>
      <c r="DM100" s="37"/>
      <c r="DN100" s="37"/>
      <c r="DO100" s="37"/>
      <c r="DP100" s="37"/>
      <c r="DQ100" s="37"/>
      <c r="DR100" s="37"/>
      <c r="DS100" s="37"/>
      <c r="DT100" s="37"/>
      <c r="DU100" s="37"/>
      <c r="DV100" s="37"/>
      <c r="DW100" s="37"/>
      <c r="DX100" s="37"/>
      <c r="DY100" s="37"/>
      <c r="DZ100" s="37"/>
      <c r="EA100" s="37"/>
      <c r="EB100" s="37"/>
      <c r="EC100" s="37"/>
      <c r="ED100" s="37"/>
      <c r="EE100" s="37"/>
      <c r="EF100" s="37"/>
      <c r="EG100" s="37"/>
      <c r="EH100" s="37"/>
      <c r="EI100" s="37"/>
      <c r="EJ100" s="37"/>
      <c r="EK100" s="37"/>
      <c r="EL100" s="37"/>
      <c r="EM100" s="37"/>
      <c r="EN100" s="37"/>
      <c r="EO100" s="37"/>
      <c r="EP100" s="37"/>
      <c r="EQ100" s="37"/>
      <c r="ER100" s="37"/>
      <c r="ES100" s="37"/>
      <c r="ET100" s="37"/>
      <c r="EU100" s="37"/>
      <c r="EV100" s="37"/>
      <c r="EW100" s="37"/>
      <c r="EX100" s="37"/>
      <c r="EY100" s="37"/>
      <c r="EZ100" s="37"/>
      <c r="FA100" s="37"/>
      <c r="FB100" s="37"/>
      <c r="FC100" s="37"/>
      <c r="FD100" s="37"/>
      <c r="FE100" s="37"/>
      <c r="FF100" s="37"/>
      <c r="FG100" s="37"/>
      <c r="FH100" s="37"/>
      <c r="FI100" s="37"/>
      <c r="FJ100" s="37"/>
      <c r="FK100" s="37"/>
      <c r="FL100" s="37"/>
      <c r="FM100" s="37"/>
      <c r="FN100" s="37"/>
      <c r="FO100" s="37"/>
      <c r="FP100" s="37"/>
      <c r="FQ100" s="37"/>
      <c r="FR100" s="37"/>
      <c r="FS100" s="37"/>
      <c r="FT100" s="37"/>
      <c r="FU100" s="37"/>
      <c r="FV100" s="37"/>
      <c r="FW100" s="37"/>
      <c r="FX100" s="37"/>
      <c r="FY100" s="37"/>
      <c r="FZ100" s="37"/>
      <c r="GA100" s="37"/>
      <c r="GB100" s="37"/>
      <c r="GC100" s="37"/>
      <c r="GD100" s="37"/>
      <c r="GE100" s="37"/>
      <c r="GF100" s="37"/>
      <c r="GG100" s="37"/>
      <c r="GH100" s="37"/>
      <c r="GI100" s="37"/>
      <c r="GJ100" s="37"/>
      <c r="GK100" s="37"/>
      <c r="GL100" s="37"/>
      <c r="GM100" s="37"/>
      <c r="GN100" s="37"/>
      <c r="GO100" s="37"/>
      <c r="GP100" s="37"/>
      <c r="GQ100" s="37"/>
      <c r="GR100" s="37"/>
      <c r="GS100" s="37"/>
      <c r="GT100" s="37"/>
      <c r="GU100" s="37"/>
      <c r="GV100" s="37"/>
      <c r="GW100" s="37"/>
      <c r="GX100" s="37"/>
      <c r="GY100" s="37"/>
      <c r="GZ100" s="37"/>
      <c r="HA100" s="37"/>
      <c r="HB100" s="37"/>
      <c r="HC100" s="37"/>
      <c r="HD100" s="37"/>
      <c r="HE100" s="37"/>
      <c r="HF100" s="37"/>
      <c r="HG100" s="37"/>
      <c r="HH100" s="37"/>
      <c r="HI100" s="37"/>
      <c r="HJ100" s="37"/>
      <c r="HK100" s="37"/>
      <c r="HL100" s="37"/>
      <c r="HM100" s="37"/>
      <c r="HN100" s="37"/>
      <c r="HO100" s="37"/>
      <c r="HP100" s="37"/>
      <c r="HQ100" s="37"/>
      <c r="HR100" s="37"/>
      <c r="HS100" s="37"/>
      <c r="HT100" s="37"/>
      <c r="HU100" s="37"/>
      <c r="HV100" s="37"/>
      <c r="HW100" s="37"/>
      <c r="HX100" s="37"/>
      <c r="HY100" s="37"/>
      <c r="HZ100" s="37"/>
      <c r="IA100" s="37"/>
      <c r="IB100" s="37"/>
      <c r="IC100" s="37"/>
      <c r="ID100" s="37"/>
      <c r="IE100" s="37"/>
      <c r="IF100" s="37"/>
      <c r="IG100" s="37"/>
      <c r="IH100" s="37"/>
      <c r="II100" s="37"/>
      <c r="IJ100" s="37"/>
      <c r="IK100" s="37"/>
      <c r="IL100" s="37"/>
      <c r="IM100" s="37"/>
      <c r="IN100" s="37"/>
      <c r="IO100" s="37"/>
      <c r="IP100" s="37"/>
    </row>
    <row r="101" spans="1:250" s="17" customFormat="1" ht="15.75" customHeight="1">
      <c r="B101" s="18"/>
      <c r="E101" s="11"/>
      <c r="F101" s="11"/>
      <c r="G101" s="13"/>
      <c r="H101" s="14"/>
      <c r="I101" s="11"/>
      <c r="J101" s="15"/>
      <c r="K101" s="16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  <c r="CR101" s="37"/>
      <c r="CS101" s="37"/>
      <c r="CT101" s="37"/>
      <c r="CU101" s="37"/>
      <c r="CV101" s="37"/>
      <c r="CW101" s="37"/>
      <c r="CX101" s="37"/>
      <c r="CY101" s="37"/>
      <c r="CZ101" s="37"/>
      <c r="DA101" s="37"/>
      <c r="DB101" s="37"/>
      <c r="DC101" s="37"/>
      <c r="DD101" s="37"/>
      <c r="DE101" s="37"/>
      <c r="DF101" s="37"/>
      <c r="DG101" s="37"/>
      <c r="DH101" s="37"/>
      <c r="DI101" s="37"/>
      <c r="DJ101" s="37"/>
      <c r="DK101" s="37"/>
      <c r="DL101" s="37"/>
      <c r="DM101" s="37"/>
      <c r="DN101" s="37"/>
      <c r="DO101" s="37"/>
      <c r="DP101" s="37"/>
      <c r="DQ101" s="37"/>
      <c r="DR101" s="37"/>
      <c r="DS101" s="37"/>
      <c r="DT101" s="37"/>
      <c r="DU101" s="37"/>
      <c r="DV101" s="37"/>
      <c r="DW101" s="37"/>
      <c r="DX101" s="37"/>
      <c r="DY101" s="37"/>
      <c r="DZ101" s="37"/>
      <c r="EA101" s="37"/>
      <c r="EB101" s="37"/>
      <c r="EC101" s="37"/>
      <c r="ED101" s="37"/>
      <c r="EE101" s="37"/>
      <c r="EF101" s="37"/>
      <c r="EG101" s="37"/>
      <c r="EH101" s="37"/>
      <c r="EI101" s="37"/>
      <c r="EJ101" s="37"/>
      <c r="EK101" s="37"/>
      <c r="EL101" s="37"/>
      <c r="EM101" s="37"/>
      <c r="EN101" s="37"/>
      <c r="EO101" s="37"/>
      <c r="EP101" s="37"/>
      <c r="EQ101" s="37"/>
      <c r="ER101" s="37"/>
      <c r="ES101" s="37"/>
      <c r="ET101" s="37"/>
      <c r="EU101" s="37"/>
      <c r="EV101" s="37"/>
      <c r="EW101" s="37"/>
      <c r="EX101" s="37"/>
      <c r="EY101" s="37"/>
      <c r="EZ101" s="37"/>
      <c r="FA101" s="37"/>
      <c r="FB101" s="37"/>
      <c r="FC101" s="37"/>
      <c r="FD101" s="37"/>
      <c r="FE101" s="37"/>
      <c r="FF101" s="37"/>
      <c r="FG101" s="37"/>
      <c r="FH101" s="37"/>
      <c r="FI101" s="37"/>
      <c r="FJ101" s="37"/>
      <c r="FK101" s="37"/>
      <c r="FL101" s="37"/>
      <c r="FM101" s="37"/>
      <c r="FN101" s="37"/>
      <c r="FO101" s="37"/>
      <c r="FP101" s="37"/>
      <c r="FQ101" s="37"/>
      <c r="FR101" s="37"/>
      <c r="FS101" s="37"/>
      <c r="FT101" s="37"/>
      <c r="FU101" s="37"/>
      <c r="FV101" s="37"/>
      <c r="FW101" s="37"/>
      <c r="FX101" s="37"/>
      <c r="FY101" s="37"/>
      <c r="FZ101" s="37"/>
      <c r="GA101" s="37"/>
      <c r="GB101" s="37"/>
      <c r="GC101" s="37"/>
      <c r="GD101" s="37"/>
      <c r="GE101" s="37"/>
      <c r="GF101" s="37"/>
      <c r="GG101" s="37"/>
      <c r="GH101" s="37"/>
      <c r="GI101" s="37"/>
      <c r="GJ101" s="37"/>
      <c r="GK101" s="37"/>
      <c r="GL101" s="37"/>
      <c r="GM101" s="37"/>
      <c r="GN101" s="37"/>
      <c r="GO101" s="37"/>
      <c r="GP101" s="37"/>
      <c r="GQ101" s="37"/>
      <c r="GR101" s="37"/>
      <c r="GS101" s="37"/>
      <c r="GT101" s="37"/>
      <c r="GU101" s="37"/>
      <c r="GV101" s="37"/>
      <c r="GW101" s="37"/>
      <c r="GX101" s="37"/>
      <c r="GY101" s="37"/>
      <c r="GZ101" s="37"/>
      <c r="HA101" s="37"/>
      <c r="HB101" s="37"/>
      <c r="HC101" s="37"/>
      <c r="HD101" s="37"/>
      <c r="HE101" s="37"/>
      <c r="HF101" s="37"/>
      <c r="HG101" s="37"/>
      <c r="HH101" s="37"/>
      <c r="HI101" s="37"/>
      <c r="HJ101" s="37"/>
      <c r="HK101" s="37"/>
      <c r="HL101" s="37"/>
      <c r="HM101" s="37"/>
      <c r="HN101" s="37"/>
      <c r="HO101" s="37"/>
      <c r="HP101" s="37"/>
      <c r="HQ101" s="37"/>
      <c r="HR101" s="37"/>
      <c r="HS101" s="37"/>
      <c r="HT101" s="37"/>
      <c r="HU101" s="37"/>
      <c r="HV101" s="37"/>
      <c r="HW101" s="37"/>
      <c r="HX101" s="37"/>
      <c r="HY101" s="37"/>
      <c r="HZ101" s="37"/>
      <c r="IA101" s="37"/>
      <c r="IB101" s="37"/>
      <c r="IC101" s="37"/>
      <c r="ID101" s="37"/>
      <c r="IE101" s="37"/>
      <c r="IF101" s="37"/>
      <c r="IG101" s="37"/>
      <c r="IH101" s="37"/>
      <c r="II101" s="37"/>
      <c r="IJ101" s="37"/>
      <c r="IK101" s="37"/>
      <c r="IL101" s="37"/>
      <c r="IM101" s="37"/>
      <c r="IN101" s="37"/>
      <c r="IO101" s="37"/>
      <c r="IP101" s="37"/>
    </row>
    <row r="102" spans="1:250" s="17" customFormat="1" ht="15.75" customHeight="1">
      <c r="B102" s="18"/>
      <c r="E102" s="11"/>
      <c r="F102" s="11"/>
      <c r="G102" s="13"/>
      <c r="H102" s="14"/>
      <c r="I102" s="11"/>
      <c r="J102" s="15"/>
      <c r="K102" s="16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  <c r="CS102" s="37"/>
      <c r="CT102" s="37"/>
      <c r="CU102" s="37"/>
      <c r="CV102" s="37"/>
      <c r="CW102" s="37"/>
      <c r="CX102" s="37"/>
      <c r="CY102" s="37"/>
      <c r="CZ102" s="37"/>
      <c r="DA102" s="37"/>
      <c r="DB102" s="37"/>
      <c r="DC102" s="37"/>
      <c r="DD102" s="37"/>
      <c r="DE102" s="37"/>
      <c r="DF102" s="37"/>
      <c r="DG102" s="37"/>
      <c r="DH102" s="37"/>
      <c r="DI102" s="37"/>
      <c r="DJ102" s="37"/>
      <c r="DK102" s="37"/>
      <c r="DL102" s="37"/>
      <c r="DM102" s="37"/>
      <c r="DN102" s="37"/>
      <c r="DO102" s="37"/>
      <c r="DP102" s="37"/>
      <c r="DQ102" s="37"/>
      <c r="DR102" s="37"/>
      <c r="DS102" s="37"/>
      <c r="DT102" s="37"/>
      <c r="DU102" s="37"/>
      <c r="DV102" s="37"/>
      <c r="DW102" s="37"/>
      <c r="DX102" s="37"/>
      <c r="DY102" s="37"/>
      <c r="DZ102" s="37"/>
      <c r="EA102" s="37"/>
      <c r="EB102" s="37"/>
      <c r="EC102" s="37"/>
      <c r="ED102" s="37"/>
      <c r="EE102" s="37"/>
      <c r="EF102" s="37"/>
      <c r="EG102" s="37"/>
      <c r="EH102" s="37"/>
      <c r="EI102" s="37"/>
      <c r="EJ102" s="37"/>
      <c r="EK102" s="37"/>
      <c r="EL102" s="37"/>
      <c r="EM102" s="37"/>
      <c r="EN102" s="37"/>
      <c r="EO102" s="37"/>
      <c r="EP102" s="37"/>
      <c r="EQ102" s="37"/>
      <c r="ER102" s="37"/>
      <c r="ES102" s="37"/>
      <c r="ET102" s="37"/>
      <c r="EU102" s="37"/>
      <c r="EV102" s="37"/>
      <c r="EW102" s="37"/>
      <c r="EX102" s="37"/>
      <c r="EY102" s="37"/>
      <c r="EZ102" s="37"/>
      <c r="FA102" s="37"/>
      <c r="FB102" s="37"/>
      <c r="FC102" s="37"/>
      <c r="FD102" s="37"/>
      <c r="FE102" s="37"/>
      <c r="FF102" s="37"/>
      <c r="FG102" s="37"/>
      <c r="FH102" s="37"/>
      <c r="FI102" s="37"/>
      <c r="FJ102" s="37"/>
      <c r="FK102" s="37"/>
      <c r="FL102" s="37"/>
      <c r="FM102" s="37"/>
      <c r="FN102" s="37"/>
      <c r="FO102" s="37"/>
      <c r="FP102" s="37"/>
      <c r="FQ102" s="37"/>
      <c r="FR102" s="37"/>
      <c r="FS102" s="37"/>
      <c r="FT102" s="37"/>
      <c r="FU102" s="37"/>
      <c r="FV102" s="37"/>
      <c r="FW102" s="37"/>
      <c r="FX102" s="37"/>
      <c r="FY102" s="37"/>
      <c r="FZ102" s="37"/>
      <c r="GA102" s="37"/>
      <c r="GB102" s="37"/>
      <c r="GC102" s="37"/>
      <c r="GD102" s="37"/>
      <c r="GE102" s="37"/>
      <c r="GF102" s="37"/>
      <c r="GG102" s="37"/>
      <c r="GH102" s="37"/>
      <c r="GI102" s="37"/>
      <c r="GJ102" s="37"/>
      <c r="GK102" s="37"/>
      <c r="GL102" s="37"/>
      <c r="GM102" s="37"/>
      <c r="GN102" s="37"/>
      <c r="GO102" s="37"/>
      <c r="GP102" s="37"/>
      <c r="GQ102" s="37"/>
      <c r="GR102" s="37"/>
      <c r="GS102" s="37"/>
      <c r="GT102" s="37"/>
      <c r="GU102" s="37"/>
      <c r="GV102" s="37"/>
      <c r="GW102" s="37"/>
      <c r="GX102" s="37"/>
      <c r="GY102" s="37"/>
      <c r="GZ102" s="37"/>
      <c r="HA102" s="37"/>
      <c r="HB102" s="37"/>
      <c r="HC102" s="37"/>
      <c r="HD102" s="37"/>
      <c r="HE102" s="37"/>
      <c r="HF102" s="37"/>
      <c r="HG102" s="37"/>
      <c r="HH102" s="37"/>
      <c r="HI102" s="37"/>
      <c r="HJ102" s="37"/>
      <c r="HK102" s="37"/>
      <c r="HL102" s="37"/>
      <c r="HM102" s="37"/>
      <c r="HN102" s="37"/>
      <c r="HO102" s="37"/>
      <c r="HP102" s="37"/>
      <c r="HQ102" s="37"/>
      <c r="HR102" s="37"/>
      <c r="HS102" s="37"/>
      <c r="HT102" s="37"/>
      <c r="HU102" s="37"/>
      <c r="HV102" s="37"/>
      <c r="HW102" s="37"/>
      <c r="HX102" s="37"/>
      <c r="HY102" s="37"/>
      <c r="HZ102" s="37"/>
      <c r="IA102" s="37"/>
      <c r="IB102" s="37"/>
      <c r="IC102" s="37"/>
      <c r="ID102" s="37"/>
      <c r="IE102" s="37"/>
      <c r="IF102" s="37"/>
      <c r="IG102" s="37"/>
      <c r="IH102" s="37"/>
      <c r="II102" s="37"/>
      <c r="IJ102" s="37"/>
      <c r="IK102" s="37"/>
      <c r="IL102" s="37"/>
      <c r="IM102" s="37"/>
      <c r="IN102" s="37"/>
      <c r="IO102" s="37"/>
      <c r="IP102" s="37"/>
    </row>
    <row r="103" spans="1:250" s="17" customFormat="1" ht="15.75" customHeight="1">
      <c r="B103" s="11"/>
      <c r="C103" s="11"/>
      <c r="D103" s="18"/>
      <c r="E103" s="11"/>
      <c r="F103" s="11"/>
      <c r="G103" s="13"/>
      <c r="H103" s="19"/>
      <c r="I103" s="11"/>
      <c r="J103" s="15"/>
      <c r="K103" s="16"/>
      <c r="L103" s="2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7"/>
      <c r="CM103" s="37"/>
      <c r="CN103" s="37"/>
      <c r="CO103" s="37"/>
      <c r="CP103" s="37"/>
      <c r="CQ103" s="37"/>
      <c r="CR103" s="37"/>
      <c r="CS103" s="37"/>
      <c r="CT103" s="37"/>
      <c r="CU103" s="37"/>
      <c r="CV103" s="37"/>
      <c r="CW103" s="37"/>
      <c r="CX103" s="37"/>
      <c r="CY103" s="37"/>
      <c r="CZ103" s="37"/>
      <c r="DA103" s="37"/>
      <c r="DB103" s="37"/>
      <c r="DC103" s="37"/>
      <c r="DD103" s="37"/>
      <c r="DE103" s="37"/>
      <c r="DF103" s="37"/>
      <c r="DG103" s="37"/>
      <c r="DH103" s="37"/>
      <c r="DI103" s="37"/>
      <c r="DJ103" s="37"/>
      <c r="DK103" s="37"/>
      <c r="DL103" s="37"/>
      <c r="DM103" s="37"/>
      <c r="DN103" s="37"/>
      <c r="DO103" s="37"/>
      <c r="DP103" s="37"/>
      <c r="DQ103" s="37"/>
      <c r="DR103" s="37"/>
      <c r="DS103" s="37"/>
      <c r="DT103" s="37"/>
      <c r="DU103" s="37"/>
      <c r="DV103" s="37"/>
      <c r="DW103" s="37"/>
      <c r="DX103" s="37"/>
      <c r="DY103" s="37"/>
      <c r="DZ103" s="37"/>
      <c r="EA103" s="37"/>
      <c r="EB103" s="37"/>
      <c r="EC103" s="37"/>
      <c r="ED103" s="37"/>
      <c r="EE103" s="37"/>
      <c r="EF103" s="37"/>
      <c r="EG103" s="37"/>
      <c r="EH103" s="37"/>
      <c r="EI103" s="37"/>
      <c r="EJ103" s="37"/>
      <c r="EK103" s="37"/>
      <c r="EL103" s="37"/>
      <c r="EM103" s="37"/>
      <c r="EN103" s="37"/>
      <c r="EO103" s="37"/>
      <c r="EP103" s="37"/>
      <c r="EQ103" s="37"/>
      <c r="ER103" s="37"/>
      <c r="ES103" s="37"/>
      <c r="ET103" s="37"/>
      <c r="EU103" s="37"/>
      <c r="EV103" s="37"/>
      <c r="EW103" s="37"/>
      <c r="EX103" s="37"/>
      <c r="EY103" s="37"/>
      <c r="EZ103" s="37"/>
      <c r="FA103" s="37"/>
      <c r="FB103" s="37"/>
      <c r="FC103" s="37"/>
      <c r="FD103" s="37"/>
      <c r="FE103" s="37"/>
      <c r="FF103" s="37"/>
      <c r="FG103" s="37"/>
      <c r="FH103" s="37"/>
      <c r="FI103" s="37"/>
      <c r="FJ103" s="37"/>
      <c r="FK103" s="37"/>
      <c r="FL103" s="37"/>
      <c r="FM103" s="37"/>
      <c r="FN103" s="37"/>
      <c r="FO103" s="37"/>
      <c r="FP103" s="37"/>
      <c r="FQ103" s="37"/>
      <c r="FR103" s="37"/>
      <c r="FS103" s="37"/>
      <c r="FT103" s="37"/>
      <c r="FU103" s="37"/>
      <c r="FV103" s="37"/>
      <c r="FW103" s="37"/>
      <c r="FX103" s="37"/>
      <c r="FY103" s="37"/>
      <c r="FZ103" s="37"/>
      <c r="GA103" s="37"/>
      <c r="GB103" s="37"/>
      <c r="GC103" s="37"/>
      <c r="GD103" s="37"/>
      <c r="GE103" s="37"/>
      <c r="GF103" s="37"/>
      <c r="GG103" s="37"/>
      <c r="GH103" s="37"/>
      <c r="GI103" s="37"/>
      <c r="GJ103" s="37"/>
      <c r="GK103" s="37"/>
      <c r="GL103" s="37"/>
      <c r="GM103" s="37"/>
      <c r="GN103" s="37"/>
      <c r="GO103" s="37"/>
      <c r="GP103" s="37"/>
      <c r="GQ103" s="37"/>
      <c r="GR103" s="37"/>
      <c r="GS103" s="37"/>
      <c r="GT103" s="37"/>
      <c r="GU103" s="37"/>
      <c r="GV103" s="37"/>
      <c r="GW103" s="37"/>
      <c r="GX103" s="37"/>
      <c r="GY103" s="37"/>
      <c r="GZ103" s="37"/>
      <c r="HA103" s="37"/>
      <c r="HB103" s="37"/>
      <c r="HC103" s="37"/>
      <c r="HD103" s="37"/>
      <c r="HE103" s="37"/>
      <c r="HF103" s="37"/>
      <c r="HG103" s="37"/>
      <c r="HH103" s="37"/>
      <c r="HI103" s="37"/>
      <c r="HJ103" s="37"/>
      <c r="HK103" s="37"/>
      <c r="HL103" s="37"/>
      <c r="HM103" s="37"/>
      <c r="HN103" s="37"/>
      <c r="HO103" s="37"/>
      <c r="HP103" s="37"/>
      <c r="HQ103" s="37"/>
      <c r="HR103" s="37"/>
      <c r="HS103" s="37"/>
      <c r="HT103" s="37"/>
      <c r="HU103" s="37"/>
      <c r="HV103" s="37"/>
      <c r="HW103" s="37"/>
      <c r="HX103" s="37"/>
      <c r="HY103" s="37"/>
      <c r="HZ103" s="37"/>
      <c r="IA103" s="37"/>
      <c r="IB103" s="37"/>
      <c r="IC103" s="37"/>
      <c r="ID103" s="37"/>
      <c r="IE103" s="37"/>
      <c r="IF103" s="37"/>
      <c r="IG103" s="37"/>
      <c r="IH103" s="37"/>
      <c r="II103" s="37"/>
      <c r="IJ103" s="37"/>
      <c r="IK103" s="37"/>
      <c r="IL103" s="37"/>
      <c r="IM103" s="37"/>
      <c r="IN103" s="37"/>
      <c r="IO103" s="37"/>
      <c r="IP103" s="37"/>
    </row>
    <row r="104" spans="1:250" s="17" customFormat="1" ht="15.75" customHeight="1">
      <c r="C104" s="11"/>
      <c r="D104" s="73" t="s">
        <v>39</v>
      </c>
      <c r="E104" s="11"/>
      <c r="F104" s="11"/>
      <c r="G104" s="13"/>
      <c r="H104" s="14"/>
      <c r="I104" s="11"/>
      <c r="J104" s="75"/>
      <c r="K104" s="16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  <c r="CM104" s="37"/>
      <c r="CN104" s="37"/>
      <c r="CO104" s="37"/>
      <c r="CP104" s="37"/>
      <c r="CQ104" s="37"/>
      <c r="CR104" s="37"/>
      <c r="CS104" s="37"/>
      <c r="CT104" s="37"/>
      <c r="CU104" s="37"/>
      <c r="CV104" s="37"/>
      <c r="CW104" s="37"/>
      <c r="CX104" s="37"/>
      <c r="CY104" s="37"/>
      <c r="CZ104" s="37"/>
      <c r="DA104" s="37"/>
      <c r="DB104" s="37"/>
      <c r="DC104" s="37"/>
      <c r="DD104" s="37"/>
      <c r="DE104" s="37"/>
      <c r="DF104" s="37"/>
      <c r="DG104" s="37"/>
      <c r="DH104" s="37"/>
      <c r="DI104" s="37"/>
      <c r="DJ104" s="37"/>
      <c r="DK104" s="37"/>
      <c r="DL104" s="37"/>
      <c r="DM104" s="37"/>
      <c r="DN104" s="37"/>
      <c r="DO104" s="37"/>
      <c r="DP104" s="37"/>
      <c r="DQ104" s="37"/>
      <c r="DR104" s="37"/>
      <c r="DS104" s="37"/>
      <c r="DT104" s="37"/>
      <c r="DU104" s="37"/>
      <c r="DV104" s="37"/>
      <c r="DW104" s="37"/>
      <c r="DX104" s="37"/>
      <c r="DY104" s="37"/>
      <c r="DZ104" s="37"/>
      <c r="EA104" s="37"/>
      <c r="EB104" s="37"/>
      <c r="EC104" s="37"/>
      <c r="ED104" s="37"/>
      <c r="EE104" s="37"/>
      <c r="EF104" s="37"/>
      <c r="EG104" s="37"/>
      <c r="EH104" s="37"/>
      <c r="EI104" s="37"/>
      <c r="EJ104" s="37"/>
      <c r="EK104" s="37"/>
      <c r="EL104" s="37"/>
      <c r="EM104" s="37"/>
      <c r="EN104" s="37"/>
      <c r="EO104" s="37"/>
      <c r="EP104" s="37"/>
      <c r="EQ104" s="37"/>
      <c r="ER104" s="37"/>
      <c r="ES104" s="37"/>
      <c r="ET104" s="37"/>
      <c r="EU104" s="37"/>
      <c r="EV104" s="37"/>
      <c r="EW104" s="37"/>
      <c r="EX104" s="37"/>
      <c r="EY104" s="37"/>
      <c r="EZ104" s="37"/>
      <c r="FA104" s="37"/>
      <c r="FB104" s="37"/>
      <c r="FC104" s="37"/>
      <c r="FD104" s="37"/>
      <c r="FE104" s="37"/>
      <c r="FF104" s="37"/>
      <c r="FG104" s="37"/>
      <c r="FH104" s="37"/>
      <c r="FI104" s="37"/>
      <c r="FJ104" s="37"/>
      <c r="FK104" s="37"/>
      <c r="FL104" s="37"/>
      <c r="FM104" s="37"/>
      <c r="FN104" s="37"/>
      <c r="FO104" s="37"/>
      <c r="FP104" s="37"/>
      <c r="FQ104" s="37"/>
      <c r="FR104" s="37"/>
      <c r="FS104" s="37"/>
      <c r="FT104" s="37"/>
      <c r="FU104" s="37"/>
      <c r="FV104" s="37"/>
      <c r="FW104" s="37"/>
      <c r="FX104" s="37"/>
      <c r="FY104" s="37"/>
      <c r="FZ104" s="37"/>
      <c r="GA104" s="37"/>
      <c r="GB104" s="37"/>
      <c r="GC104" s="37"/>
      <c r="GD104" s="37"/>
      <c r="GE104" s="37"/>
      <c r="GF104" s="37"/>
      <c r="GG104" s="37"/>
      <c r="GH104" s="37"/>
      <c r="GI104" s="37"/>
      <c r="GJ104" s="37"/>
      <c r="GK104" s="37"/>
      <c r="GL104" s="37"/>
      <c r="GM104" s="37"/>
      <c r="GN104" s="37"/>
      <c r="GO104" s="37"/>
      <c r="GP104" s="37"/>
      <c r="GQ104" s="37"/>
      <c r="GR104" s="37"/>
      <c r="GS104" s="37"/>
      <c r="GT104" s="37"/>
      <c r="GU104" s="37"/>
      <c r="GV104" s="37"/>
      <c r="GW104" s="37"/>
      <c r="GX104" s="37"/>
      <c r="GY104" s="37"/>
      <c r="GZ104" s="37"/>
      <c r="HA104" s="37"/>
      <c r="HB104" s="37"/>
      <c r="HC104" s="37"/>
      <c r="HD104" s="37"/>
      <c r="HE104" s="37"/>
      <c r="HF104" s="37"/>
      <c r="HG104" s="37"/>
      <c r="HH104" s="37"/>
      <c r="HI104" s="37"/>
      <c r="HJ104" s="37"/>
      <c r="HK104" s="37"/>
      <c r="HL104" s="37"/>
      <c r="HM104" s="37"/>
      <c r="HN104" s="37"/>
      <c r="HO104" s="37"/>
      <c r="HP104" s="37"/>
      <c r="HQ104" s="37"/>
      <c r="HR104" s="37"/>
      <c r="HS104" s="37"/>
      <c r="HT104" s="37"/>
      <c r="HU104" s="37"/>
      <c r="HV104" s="37"/>
      <c r="HW104" s="37"/>
      <c r="HX104" s="37"/>
      <c r="HY104" s="37"/>
      <c r="HZ104" s="37"/>
      <c r="IA104" s="37"/>
      <c r="IB104" s="37"/>
      <c r="IC104" s="37"/>
      <c r="ID104" s="37"/>
      <c r="IE104" s="37"/>
      <c r="IF104" s="37"/>
      <c r="IG104" s="37"/>
      <c r="IH104" s="37"/>
      <c r="II104" s="37"/>
      <c r="IJ104" s="37"/>
      <c r="IK104" s="37"/>
      <c r="IL104" s="37"/>
      <c r="IM104" s="37"/>
      <c r="IN104" s="37"/>
      <c r="IO104" s="37"/>
      <c r="IP104" s="37"/>
    </row>
    <row r="105" spans="1:250" s="17" customFormat="1" ht="15.75" customHeight="1">
      <c r="B105" s="11"/>
      <c r="C105" s="11"/>
      <c r="D105" s="53" t="s">
        <v>40</v>
      </c>
      <c r="E105" s="18" t="s">
        <v>112</v>
      </c>
      <c r="F105" s="11"/>
      <c r="G105" s="13"/>
      <c r="H105" s="14"/>
      <c r="I105" s="11"/>
      <c r="J105" s="15"/>
      <c r="K105" s="16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  <c r="CM105" s="37"/>
      <c r="CN105" s="37"/>
      <c r="CO105" s="37"/>
      <c r="CP105" s="37"/>
      <c r="CQ105" s="37"/>
      <c r="CR105" s="37"/>
      <c r="CS105" s="37"/>
      <c r="CT105" s="37"/>
      <c r="CU105" s="37"/>
      <c r="CV105" s="37"/>
      <c r="CW105" s="37"/>
      <c r="CX105" s="37"/>
      <c r="CY105" s="37"/>
      <c r="CZ105" s="37"/>
      <c r="DA105" s="37"/>
      <c r="DB105" s="37"/>
      <c r="DC105" s="37"/>
      <c r="DD105" s="37"/>
      <c r="DE105" s="37"/>
      <c r="DF105" s="37"/>
      <c r="DG105" s="37"/>
      <c r="DH105" s="37"/>
      <c r="DI105" s="37"/>
      <c r="DJ105" s="37"/>
      <c r="DK105" s="37"/>
      <c r="DL105" s="37"/>
      <c r="DM105" s="37"/>
      <c r="DN105" s="37"/>
      <c r="DO105" s="37"/>
      <c r="DP105" s="37"/>
      <c r="DQ105" s="37"/>
      <c r="DR105" s="37"/>
      <c r="DS105" s="37"/>
      <c r="DT105" s="37"/>
      <c r="DU105" s="37"/>
      <c r="DV105" s="37"/>
      <c r="DW105" s="37"/>
      <c r="DX105" s="37"/>
      <c r="DY105" s="37"/>
      <c r="DZ105" s="37"/>
      <c r="EA105" s="37"/>
      <c r="EB105" s="37"/>
      <c r="EC105" s="37"/>
      <c r="ED105" s="37"/>
      <c r="EE105" s="37"/>
      <c r="EF105" s="37"/>
      <c r="EG105" s="37"/>
      <c r="EH105" s="37"/>
      <c r="EI105" s="37"/>
      <c r="EJ105" s="37"/>
      <c r="EK105" s="37"/>
      <c r="EL105" s="37"/>
      <c r="EM105" s="37"/>
      <c r="EN105" s="37"/>
      <c r="EO105" s="37"/>
      <c r="EP105" s="37"/>
      <c r="EQ105" s="37"/>
      <c r="ER105" s="37"/>
      <c r="ES105" s="37"/>
      <c r="ET105" s="37"/>
      <c r="EU105" s="37"/>
      <c r="EV105" s="37"/>
      <c r="EW105" s="37"/>
      <c r="EX105" s="37"/>
      <c r="EY105" s="37"/>
      <c r="EZ105" s="37"/>
      <c r="FA105" s="37"/>
      <c r="FB105" s="37"/>
      <c r="FC105" s="37"/>
      <c r="FD105" s="37"/>
      <c r="FE105" s="37"/>
      <c r="FF105" s="37"/>
      <c r="FG105" s="37"/>
      <c r="FH105" s="37"/>
      <c r="FI105" s="37"/>
      <c r="FJ105" s="37"/>
      <c r="FK105" s="37"/>
      <c r="FL105" s="37"/>
      <c r="FM105" s="37"/>
      <c r="FN105" s="37"/>
      <c r="FO105" s="37"/>
      <c r="FP105" s="37"/>
      <c r="FQ105" s="37"/>
      <c r="FR105" s="37"/>
      <c r="FS105" s="37"/>
      <c r="FT105" s="37"/>
      <c r="FU105" s="37"/>
      <c r="FV105" s="37"/>
      <c r="FW105" s="37"/>
      <c r="FX105" s="37"/>
      <c r="FY105" s="37"/>
      <c r="FZ105" s="37"/>
      <c r="GA105" s="37"/>
      <c r="GB105" s="37"/>
      <c r="GC105" s="37"/>
      <c r="GD105" s="37"/>
      <c r="GE105" s="37"/>
      <c r="GF105" s="37"/>
      <c r="GG105" s="37"/>
      <c r="GH105" s="37"/>
      <c r="GI105" s="37"/>
      <c r="GJ105" s="37"/>
      <c r="GK105" s="37"/>
      <c r="GL105" s="37"/>
      <c r="GM105" s="37"/>
      <c r="GN105" s="37"/>
      <c r="GO105" s="37"/>
      <c r="GP105" s="37"/>
      <c r="GQ105" s="37"/>
      <c r="GR105" s="37"/>
      <c r="GS105" s="37"/>
      <c r="GT105" s="37"/>
      <c r="GU105" s="37"/>
      <c r="GV105" s="37"/>
      <c r="GW105" s="37"/>
      <c r="GX105" s="37"/>
      <c r="GY105" s="37"/>
      <c r="GZ105" s="37"/>
      <c r="HA105" s="37"/>
      <c r="HB105" s="37"/>
      <c r="HC105" s="37"/>
      <c r="HD105" s="37"/>
      <c r="HE105" s="37"/>
      <c r="HF105" s="37"/>
      <c r="HG105" s="37"/>
      <c r="HH105" s="37"/>
      <c r="HI105" s="37"/>
      <c r="HJ105" s="37"/>
      <c r="HK105" s="37"/>
      <c r="HL105" s="37"/>
      <c r="HM105" s="37"/>
      <c r="HN105" s="37"/>
      <c r="HO105" s="37"/>
      <c r="HP105" s="37"/>
      <c r="HQ105" s="37"/>
      <c r="HR105" s="37"/>
      <c r="HS105" s="37"/>
      <c r="HT105" s="37"/>
      <c r="HU105" s="37"/>
      <c r="HV105" s="37"/>
      <c r="HW105" s="37"/>
      <c r="HX105" s="37"/>
      <c r="HY105" s="37"/>
      <c r="HZ105" s="37"/>
      <c r="IA105" s="37"/>
      <c r="IB105" s="37"/>
      <c r="IC105" s="37"/>
      <c r="ID105" s="37"/>
      <c r="IE105" s="37"/>
      <c r="IF105" s="37"/>
      <c r="IG105" s="37"/>
      <c r="IH105" s="37"/>
      <c r="II105" s="37"/>
      <c r="IJ105" s="37"/>
      <c r="IK105" s="37"/>
      <c r="IL105" s="37"/>
      <c r="IM105" s="37"/>
      <c r="IN105" s="37"/>
      <c r="IO105" s="37"/>
      <c r="IP105" s="37"/>
    </row>
    <row r="106" spans="1:250" s="17" customFormat="1" ht="15.75" customHeight="1">
      <c r="D106" s="25" t="s">
        <v>47</v>
      </c>
      <c r="E106" s="87" t="s">
        <v>51</v>
      </c>
      <c r="K106" s="21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7"/>
      <c r="CM106" s="37"/>
      <c r="CN106" s="37"/>
      <c r="CO106" s="37"/>
      <c r="CP106" s="37"/>
      <c r="CQ106" s="37"/>
      <c r="CR106" s="37"/>
      <c r="CS106" s="37"/>
      <c r="CT106" s="37"/>
      <c r="CU106" s="37"/>
      <c r="CV106" s="37"/>
      <c r="CW106" s="37"/>
      <c r="CX106" s="37"/>
      <c r="CY106" s="37"/>
      <c r="CZ106" s="37"/>
      <c r="DA106" s="37"/>
      <c r="DB106" s="37"/>
      <c r="DC106" s="37"/>
      <c r="DD106" s="37"/>
      <c r="DE106" s="37"/>
      <c r="DF106" s="37"/>
      <c r="DG106" s="37"/>
      <c r="DH106" s="37"/>
      <c r="DI106" s="37"/>
      <c r="DJ106" s="37"/>
      <c r="DK106" s="37"/>
      <c r="DL106" s="37"/>
      <c r="DM106" s="37"/>
      <c r="DN106" s="37"/>
      <c r="DO106" s="37"/>
      <c r="DP106" s="37"/>
      <c r="DQ106" s="37"/>
      <c r="DR106" s="37"/>
      <c r="DS106" s="37"/>
      <c r="DT106" s="37"/>
      <c r="DU106" s="37"/>
      <c r="DV106" s="37"/>
      <c r="DW106" s="37"/>
      <c r="DX106" s="37"/>
      <c r="DY106" s="37"/>
      <c r="DZ106" s="37"/>
      <c r="EA106" s="37"/>
      <c r="EB106" s="37"/>
      <c r="EC106" s="37"/>
      <c r="ED106" s="37"/>
      <c r="EE106" s="37"/>
      <c r="EF106" s="37"/>
      <c r="EG106" s="37"/>
      <c r="EH106" s="37"/>
      <c r="EI106" s="37"/>
      <c r="EJ106" s="37"/>
      <c r="EK106" s="37"/>
      <c r="EL106" s="37"/>
      <c r="EM106" s="37"/>
      <c r="EN106" s="37"/>
      <c r="EO106" s="37"/>
      <c r="EP106" s="37"/>
      <c r="EQ106" s="37"/>
      <c r="ER106" s="37"/>
      <c r="ES106" s="37"/>
      <c r="ET106" s="37"/>
      <c r="EU106" s="37"/>
      <c r="EV106" s="37"/>
      <c r="EW106" s="37"/>
      <c r="EX106" s="37"/>
      <c r="EY106" s="37"/>
      <c r="EZ106" s="37"/>
      <c r="FA106" s="37"/>
      <c r="FB106" s="37"/>
      <c r="FC106" s="37"/>
      <c r="FD106" s="37"/>
      <c r="FE106" s="37"/>
      <c r="FF106" s="37"/>
      <c r="FG106" s="37"/>
      <c r="FH106" s="37"/>
      <c r="FI106" s="37"/>
      <c r="FJ106" s="37"/>
      <c r="FK106" s="37"/>
      <c r="FL106" s="37"/>
      <c r="FM106" s="37"/>
      <c r="FN106" s="37"/>
      <c r="FO106" s="37"/>
      <c r="FP106" s="37"/>
      <c r="FQ106" s="37"/>
      <c r="FR106" s="37"/>
      <c r="FS106" s="37"/>
      <c r="FT106" s="37"/>
      <c r="FU106" s="37"/>
      <c r="FV106" s="37"/>
      <c r="FW106" s="37"/>
      <c r="FX106" s="37"/>
      <c r="FY106" s="37"/>
      <c r="FZ106" s="37"/>
      <c r="GA106" s="37"/>
      <c r="GB106" s="37"/>
      <c r="GC106" s="37"/>
      <c r="GD106" s="37"/>
      <c r="GE106" s="37"/>
      <c r="GF106" s="37"/>
      <c r="GG106" s="37"/>
      <c r="GH106" s="37"/>
      <c r="GI106" s="37"/>
      <c r="GJ106" s="37"/>
      <c r="GK106" s="37"/>
      <c r="GL106" s="37"/>
      <c r="GM106" s="37"/>
      <c r="GN106" s="37"/>
      <c r="GO106" s="37"/>
      <c r="GP106" s="37"/>
      <c r="GQ106" s="37"/>
      <c r="GR106" s="37"/>
      <c r="GS106" s="37"/>
      <c r="GT106" s="37"/>
      <c r="GU106" s="37"/>
      <c r="GV106" s="37"/>
      <c r="GW106" s="37"/>
      <c r="GX106" s="37"/>
      <c r="GY106" s="37"/>
      <c r="GZ106" s="37"/>
      <c r="HA106" s="37"/>
      <c r="HB106" s="37"/>
      <c r="HC106" s="37"/>
      <c r="HD106" s="37"/>
      <c r="HE106" s="37"/>
      <c r="HF106" s="37"/>
      <c r="HG106" s="37"/>
      <c r="HH106" s="37"/>
      <c r="HI106" s="37"/>
      <c r="HJ106" s="37"/>
      <c r="HK106" s="37"/>
      <c r="HL106" s="37"/>
      <c r="HM106" s="37"/>
      <c r="HN106" s="37"/>
      <c r="HO106" s="37"/>
      <c r="HP106" s="37"/>
      <c r="HQ106" s="37"/>
      <c r="HR106" s="37"/>
      <c r="HS106" s="37"/>
      <c r="HT106" s="37"/>
      <c r="HU106" s="37"/>
      <c r="HV106" s="37"/>
      <c r="HW106" s="37"/>
      <c r="HX106" s="37"/>
      <c r="HY106" s="37"/>
      <c r="HZ106" s="37"/>
      <c r="IA106" s="37"/>
      <c r="IB106" s="37"/>
      <c r="IC106" s="37"/>
      <c r="ID106" s="37"/>
      <c r="IE106" s="37"/>
      <c r="IF106" s="37"/>
      <c r="IG106" s="37"/>
      <c r="IH106" s="37"/>
      <c r="II106" s="37"/>
      <c r="IJ106" s="37"/>
      <c r="IK106" s="37"/>
      <c r="IL106" s="37"/>
      <c r="IM106" s="37"/>
      <c r="IN106" s="37"/>
      <c r="IO106" s="37"/>
      <c r="IP106" s="37"/>
    </row>
    <row r="107" spans="1:250" s="17" customFormat="1" ht="15.75" customHeight="1">
      <c r="D107" s="25" t="s">
        <v>48</v>
      </c>
      <c r="E107" s="17" t="s">
        <v>41</v>
      </c>
      <c r="K107" s="21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7"/>
      <c r="BY107" s="37"/>
      <c r="BZ107" s="37"/>
      <c r="CA107" s="37"/>
      <c r="CB107" s="37"/>
      <c r="CC107" s="37"/>
      <c r="CD107" s="37"/>
      <c r="CE107" s="37"/>
      <c r="CF107" s="37"/>
      <c r="CG107" s="37"/>
      <c r="CH107" s="37"/>
      <c r="CI107" s="37"/>
      <c r="CJ107" s="37"/>
      <c r="CK107" s="37"/>
      <c r="CL107" s="37"/>
      <c r="CM107" s="37"/>
      <c r="CN107" s="37"/>
      <c r="CO107" s="37"/>
      <c r="CP107" s="37"/>
      <c r="CQ107" s="37"/>
      <c r="CR107" s="37"/>
      <c r="CS107" s="37"/>
      <c r="CT107" s="37"/>
      <c r="CU107" s="37"/>
      <c r="CV107" s="37"/>
      <c r="CW107" s="37"/>
      <c r="CX107" s="37"/>
      <c r="CY107" s="37"/>
      <c r="CZ107" s="37"/>
      <c r="DA107" s="37"/>
      <c r="DB107" s="37"/>
      <c r="DC107" s="37"/>
      <c r="DD107" s="37"/>
      <c r="DE107" s="37"/>
      <c r="DF107" s="37"/>
      <c r="DG107" s="37"/>
      <c r="DH107" s="37"/>
      <c r="DI107" s="37"/>
      <c r="DJ107" s="37"/>
      <c r="DK107" s="37"/>
      <c r="DL107" s="37"/>
      <c r="DM107" s="37"/>
      <c r="DN107" s="37"/>
      <c r="DO107" s="37"/>
      <c r="DP107" s="37"/>
      <c r="DQ107" s="37"/>
      <c r="DR107" s="37"/>
      <c r="DS107" s="37"/>
      <c r="DT107" s="37"/>
      <c r="DU107" s="37"/>
      <c r="DV107" s="37"/>
      <c r="DW107" s="37"/>
      <c r="DX107" s="37"/>
      <c r="DY107" s="37"/>
      <c r="DZ107" s="37"/>
      <c r="EA107" s="37"/>
      <c r="EB107" s="37"/>
      <c r="EC107" s="37"/>
      <c r="ED107" s="37"/>
      <c r="EE107" s="37"/>
      <c r="EF107" s="37"/>
      <c r="EG107" s="37"/>
      <c r="EH107" s="37"/>
      <c r="EI107" s="37"/>
      <c r="EJ107" s="37"/>
      <c r="EK107" s="37"/>
      <c r="EL107" s="37"/>
      <c r="EM107" s="37"/>
      <c r="EN107" s="37"/>
      <c r="EO107" s="37"/>
      <c r="EP107" s="37"/>
      <c r="EQ107" s="37"/>
      <c r="ER107" s="37"/>
      <c r="ES107" s="37"/>
      <c r="ET107" s="37"/>
      <c r="EU107" s="37"/>
      <c r="EV107" s="37"/>
      <c r="EW107" s="37"/>
      <c r="EX107" s="37"/>
      <c r="EY107" s="37"/>
      <c r="EZ107" s="37"/>
      <c r="FA107" s="37"/>
      <c r="FB107" s="37"/>
      <c r="FC107" s="37"/>
      <c r="FD107" s="37"/>
      <c r="FE107" s="37"/>
      <c r="FF107" s="37"/>
      <c r="FG107" s="37"/>
      <c r="FH107" s="37"/>
      <c r="FI107" s="37"/>
      <c r="FJ107" s="37"/>
      <c r="FK107" s="37"/>
      <c r="FL107" s="37"/>
      <c r="FM107" s="37"/>
      <c r="FN107" s="37"/>
      <c r="FO107" s="37"/>
      <c r="FP107" s="37"/>
      <c r="FQ107" s="37"/>
      <c r="FR107" s="37"/>
      <c r="FS107" s="37"/>
      <c r="FT107" s="37"/>
      <c r="FU107" s="37"/>
      <c r="FV107" s="37"/>
      <c r="FW107" s="37"/>
      <c r="FX107" s="37"/>
      <c r="FY107" s="37"/>
      <c r="FZ107" s="37"/>
      <c r="GA107" s="37"/>
      <c r="GB107" s="37"/>
      <c r="GC107" s="37"/>
      <c r="GD107" s="37"/>
      <c r="GE107" s="37"/>
      <c r="GF107" s="37"/>
      <c r="GG107" s="37"/>
      <c r="GH107" s="37"/>
      <c r="GI107" s="37"/>
      <c r="GJ107" s="37"/>
      <c r="GK107" s="37"/>
      <c r="GL107" s="37"/>
      <c r="GM107" s="37"/>
      <c r="GN107" s="37"/>
      <c r="GO107" s="37"/>
      <c r="GP107" s="37"/>
      <c r="GQ107" s="37"/>
      <c r="GR107" s="37"/>
      <c r="GS107" s="37"/>
      <c r="GT107" s="37"/>
      <c r="GU107" s="37"/>
      <c r="GV107" s="37"/>
      <c r="GW107" s="37"/>
      <c r="GX107" s="37"/>
      <c r="GY107" s="37"/>
      <c r="GZ107" s="37"/>
      <c r="HA107" s="37"/>
      <c r="HB107" s="37"/>
      <c r="HC107" s="37"/>
      <c r="HD107" s="37"/>
      <c r="HE107" s="37"/>
      <c r="HF107" s="37"/>
      <c r="HG107" s="37"/>
      <c r="HH107" s="37"/>
      <c r="HI107" s="37"/>
      <c r="HJ107" s="37"/>
      <c r="HK107" s="37"/>
      <c r="HL107" s="37"/>
      <c r="HM107" s="37"/>
      <c r="HN107" s="37"/>
      <c r="HO107" s="37"/>
      <c r="HP107" s="37"/>
      <c r="HQ107" s="37"/>
      <c r="HR107" s="37"/>
      <c r="HS107" s="37"/>
      <c r="HT107" s="37"/>
      <c r="HU107" s="37"/>
      <c r="HV107" s="37"/>
      <c r="HW107" s="37"/>
      <c r="HX107" s="37"/>
      <c r="HY107" s="37"/>
      <c r="HZ107" s="37"/>
      <c r="IA107" s="37"/>
      <c r="IB107" s="37"/>
      <c r="IC107" s="37"/>
      <c r="ID107" s="37"/>
      <c r="IE107" s="37"/>
      <c r="IF107" s="37"/>
      <c r="IG107" s="37"/>
      <c r="IH107" s="37"/>
      <c r="II107" s="37"/>
      <c r="IJ107" s="37"/>
      <c r="IK107" s="37"/>
      <c r="IL107" s="37"/>
      <c r="IM107" s="37"/>
      <c r="IN107" s="37"/>
      <c r="IO107" s="37"/>
      <c r="IP107" s="37"/>
    </row>
    <row r="108" spans="1:250" s="17" customFormat="1" ht="15.75" customHeight="1">
      <c r="D108" s="25" t="s">
        <v>52</v>
      </c>
      <c r="E108" s="22" t="s">
        <v>42</v>
      </c>
      <c r="K108" s="21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7"/>
      <c r="CI108" s="37"/>
      <c r="CJ108" s="37"/>
      <c r="CK108" s="37"/>
      <c r="CL108" s="37"/>
      <c r="CM108" s="37"/>
      <c r="CN108" s="37"/>
      <c r="CO108" s="37"/>
      <c r="CP108" s="37"/>
      <c r="CQ108" s="37"/>
      <c r="CR108" s="37"/>
      <c r="CS108" s="37"/>
      <c r="CT108" s="37"/>
      <c r="CU108" s="37"/>
      <c r="CV108" s="37"/>
      <c r="CW108" s="37"/>
      <c r="CX108" s="37"/>
      <c r="CY108" s="37"/>
      <c r="CZ108" s="37"/>
      <c r="DA108" s="37"/>
      <c r="DB108" s="37"/>
      <c r="DC108" s="37"/>
      <c r="DD108" s="37"/>
      <c r="DE108" s="37"/>
      <c r="DF108" s="37"/>
      <c r="DG108" s="37"/>
      <c r="DH108" s="37"/>
      <c r="DI108" s="37"/>
      <c r="DJ108" s="37"/>
      <c r="DK108" s="37"/>
      <c r="DL108" s="37"/>
      <c r="DM108" s="37"/>
      <c r="DN108" s="37"/>
      <c r="DO108" s="37"/>
      <c r="DP108" s="37"/>
      <c r="DQ108" s="37"/>
      <c r="DR108" s="37"/>
      <c r="DS108" s="37"/>
      <c r="DT108" s="37"/>
      <c r="DU108" s="37"/>
      <c r="DV108" s="37"/>
      <c r="DW108" s="37"/>
      <c r="DX108" s="37"/>
      <c r="DY108" s="37"/>
      <c r="DZ108" s="37"/>
      <c r="EA108" s="37"/>
      <c r="EB108" s="37"/>
      <c r="EC108" s="37"/>
      <c r="ED108" s="37"/>
      <c r="EE108" s="37"/>
      <c r="EF108" s="37"/>
      <c r="EG108" s="37"/>
      <c r="EH108" s="37"/>
      <c r="EI108" s="37"/>
      <c r="EJ108" s="37"/>
      <c r="EK108" s="37"/>
      <c r="EL108" s="37"/>
      <c r="EM108" s="37"/>
      <c r="EN108" s="37"/>
      <c r="EO108" s="37"/>
      <c r="EP108" s="37"/>
      <c r="EQ108" s="37"/>
      <c r="ER108" s="37"/>
      <c r="ES108" s="37"/>
      <c r="ET108" s="37"/>
      <c r="EU108" s="37"/>
      <c r="EV108" s="37"/>
      <c r="EW108" s="37"/>
      <c r="EX108" s="37"/>
      <c r="EY108" s="37"/>
      <c r="EZ108" s="37"/>
      <c r="FA108" s="37"/>
      <c r="FB108" s="37"/>
      <c r="FC108" s="37"/>
      <c r="FD108" s="37"/>
      <c r="FE108" s="37"/>
      <c r="FF108" s="37"/>
      <c r="FG108" s="37"/>
      <c r="FH108" s="37"/>
      <c r="FI108" s="37"/>
      <c r="FJ108" s="37"/>
      <c r="FK108" s="37"/>
      <c r="FL108" s="37"/>
      <c r="FM108" s="37"/>
      <c r="FN108" s="37"/>
      <c r="FO108" s="37"/>
      <c r="FP108" s="37"/>
      <c r="FQ108" s="37"/>
      <c r="FR108" s="37"/>
      <c r="FS108" s="37"/>
      <c r="FT108" s="37"/>
      <c r="FU108" s="37"/>
      <c r="FV108" s="37"/>
      <c r="FW108" s="37"/>
      <c r="FX108" s="37"/>
      <c r="FY108" s="37"/>
      <c r="FZ108" s="37"/>
      <c r="GA108" s="37"/>
      <c r="GB108" s="37"/>
      <c r="GC108" s="37"/>
      <c r="GD108" s="37"/>
      <c r="GE108" s="37"/>
      <c r="GF108" s="37"/>
      <c r="GG108" s="37"/>
      <c r="GH108" s="37"/>
      <c r="GI108" s="37"/>
      <c r="GJ108" s="37"/>
      <c r="GK108" s="37"/>
      <c r="GL108" s="37"/>
      <c r="GM108" s="37"/>
      <c r="GN108" s="37"/>
      <c r="GO108" s="37"/>
      <c r="GP108" s="37"/>
      <c r="GQ108" s="37"/>
      <c r="GR108" s="37"/>
      <c r="GS108" s="37"/>
      <c r="GT108" s="37"/>
      <c r="GU108" s="37"/>
      <c r="GV108" s="37"/>
      <c r="GW108" s="37"/>
      <c r="GX108" s="37"/>
      <c r="GY108" s="37"/>
      <c r="GZ108" s="37"/>
      <c r="HA108" s="37"/>
      <c r="HB108" s="37"/>
      <c r="HC108" s="37"/>
      <c r="HD108" s="37"/>
      <c r="HE108" s="37"/>
      <c r="HF108" s="37"/>
      <c r="HG108" s="37"/>
      <c r="HH108" s="37"/>
      <c r="HI108" s="37"/>
      <c r="HJ108" s="37"/>
      <c r="HK108" s="37"/>
      <c r="HL108" s="37"/>
      <c r="HM108" s="37"/>
      <c r="HN108" s="37"/>
      <c r="HO108" s="37"/>
      <c r="HP108" s="37"/>
      <c r="HQ108" s="37"/>
      <c r="HR108" s="37"/>
      <c r="HS108" s="37"/>
      <c r="HT108" s="37"/>
      <c r="HU108" s="37"/>
      <c r="HV108" s="37"/>
      <c r="HW108" s="37"/>
      <c r="HX108" s="37"/>
      <c r="HY108" s="37"/>
      <c r="HZ108" s="37"/>
      <c r="IA108" s="37"/>
      <c r="IB108" s="37"/>
      <c r="IC108" s="37"/>
      <c r="ID108" s="37"/>
      <c r="IE108" s="37"/>
      <c r="IF108" s="37"/>
      <c r="IG108" s="37"/>
      <c r="IH108" s="37"/>
      <c r="II108" s="37"/>
      <c r="IJ108" s="37"/>
      <c r="IK108" s="37"/>
      <c r="IL108" s="37"/>
      <c r="IM108" s="37"/>
      <c r="IN108" s="37"/>
      <c r="IO108" s="37"/>
      <c r="IP108" s="37"/>
    </row>
    <row r="109" spans="1:250" s="17" customFormat="1" ht="15.75" customHeight="1">
      <c r="D109" s="25" t="s">
        <v>49</v>
      </c>
      <c r="E109" s="17" t="s">
        <v>43</v>
      </c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  <c r="CB109" s="37"/>
      <c r="CC109" s="37"/>
      <c r="CD109" s="37"/>
      <c r="CE109" s="37"/>
      <c r="CF109" s="37"/>
      <c r="CG109" s="37"/>
      <c r="CH109" s="37"/>
      <c r="CI109" s="37"/>
      <c r="CJ109" s="37"/>
      <c r="CK109" s="37"/>
      <c r="CL109" s="37"/>
      <c r="CM109" s="37"/>
      <c r="CN109" s="37"/>
      <c r="CO109" s="37"/>
      <c r="CP109" s="37"/>
      <c r="CQ109" s="37"/>
      <c r="CR109" s="37"/>
      <c r="CS109" s="37"/>
      <c r="CT109" s="37"/>
      <c r="CU109" s="37"/>
      <c r="CV109" s="37"/>
      <c r="CW109" s="37"/>
      <c r="CX109" s="37"/>
      <c r="CY109" s="37"/>
      <c r="CZ109" s="37"/>
      <c r="DA109" s="37"/>
      <c r="DB109" s="37"/>
      <c r="DC109" s="37"/>
      <c r="DD109" s="37"/>
      <c r="DE109" s="37"/>
      <c r="DF109" s="37"/>
      <c r="DG109" s="37"/>
      <c r="DH109" s="37"/>
      <c r="DI109" s="37"/>
      <c r="DJ109" s="37"/>
      <c r="DK109" s="37"/>
      <c r="DL109" s="37"/>
      <c r="DM109" s="37"/>
      <c r="DN109" s="37"/>
      <c r="DO109" s="37"/>
      <c r="DP109" s="37"/>
      <c r="DQ109" s="37"/>
      <c r="DR109" s="37"/>
      <c r="DS109" s="37"/>
      <c r="DT109" s="37"/>
      <c r="DU109" s="37"/>
      <c r="DV109" s="37"/>
      <c r="DW109" s="37"/>
      <c r="DX109" s="37"/>
      <c r="DY109" s="37"/>
      <c r="DZ109" s="37"/>
      <c r="EA109" s="37"/>
      <c r="EB109" s="37"/>
      <c r="EC109" s="37"/>
      <c r="ED109" s="37"/>
      <c r="EE109" s="37"/>
      <c r="EF109" s="37"/>
      <c r="EG109" s="37"/>
      <c r="EH109" s="37"/>
      <c r="EI109" s="37"/>
      <c r="EJ109" s="37"/>
      <c r="EK109" s="37"/>
      <c r="EL109" s="37"/>
      <c r="EM109" s="37"/>
      <c r="EN109" s="37"/>
      <c r="EO109" s="37"/>
      <c r="EP109" s="37"/>
      <c r="EQ109" s="37"/>
      <c r="ER109" s="37"/>
      <c r="ES109" s="37"/>
      <c r="ET109" s="37"/>
      <c r="EU109" s="37"/>
      <c r="EV109" s="37"/>
      <c r="EW109" s="37"/>
      <c r="EX109" s="37"/>
      <c r="EY109" s="37"/>
      <c r="EZ109" s="37"/>
      <c r="FA109" s="37"/>
      <c r="FB109" s="37"/>
      <c r="FC109" s="37"/>
      <c r="FD109" s="37"/>
      <c r="FE109" s="37"/>
      <c r="FF109" s="37"/>
      <c r="FG109" s="37"/>
      <c r="FH109" s="37"/>
      <c r="FI109" s="37"/>
      <c r="FJ109" s="37"/>
      <c r="FK109" s="37"/>
      <c r="FL109" s="37"/>
      <c r="FM109" s="37"/>
      <c r="FN109" s="37"/>
      <c r="FO109" s="37"/>
      <c r="FP109" s="37"/>
      <c r="FQ109" s="37"/>
      <c r="FR109" s="37"/>
      <c r="FS109" s="37"/>
      <c r="FT109" s="37"/>
      <c r="FU109" s="37"/>
      <c r="FV109" s="37"/>
      <c r="FW109" s="37"/>
      <c r="FX109" s="37"/>
      <c r="FY109" s="37"/>
      <c r="FZ109" s="37"/>
      <c r="GA109" s="37"/>
      <c r="GB109" s="37"/>
      <c r="GC109" s="37"/>
      <c r="GD109" s="37"/>
      <c r="GE109" s="37"/>
      <c r="GF109" s="37"/>
      <c r="GG109" s="37"/>
      <c r="GH109" s="37"/>
      <c r="GI109" s="37"/>
      <c r="GJ109" s="37"/>
      <c r="GK109" s="37"/>
      <c r="GL109" s="37"/>
      <c r="GM109" s="37"/>
      <c r="GN109" s="37"/>
      <c r="GO109" s="37"/>
      <c r="GP109" s="37"/>
      <c r="GQ109" s="37"/>
      <c r="GR109" s="37"/>
      <c r="GS109" s="37"/>
      <c r="GT109" s="37"/>
      <c r="GU109" s="37"/>
      <c r="GV109" s="37"/>
      <c r="GW109" s="37"/>
      <c r="GX109" s="37"/>
      <c r="GY109" s="37"/>
      <c r="GZ109" s="37"/>
      <c r="HA109" s="37"/>
      <c r="HB109" s="37"/>
      <c r="HC109" s="37"/>
      <c r="HD109" s="37"/>
      <c r="HE109" s="37"/>
      <c r="HF109" s="37"/>
      <c r="HG109" s="37"/>
      <c r="HH109" s="37"/>
      <c r="HI109" s="37"/>
      <c r="HJ109" s="37"/>
      <c r="HK109" s="37"/>
      <c r="HL109" s="37"/>
      <c r="HM109" s="37"/>
      <c r="HN109" s="37"/>
      <c r="HO109" s="37"/>
      <c r="HP109" s="37"/>
      <c r="HQ109" s="37"/>
      <c r="HR109" s="37"/>
      <c r="HS109" s="37"/>
      <c r="HT109" s="37"/>
      <c r="HU109" s="37"/>
      <c r="HV109" s="37"/>
      <c r="HW109" s="37"/>
      <c r="HX109" s="37"/>
      <c r="HY109" s="37"/>
      <c r="HZ109" s="37"/>
      <c r="IA109" s="37"/>
      <c r="IB109" s="37"/>
      <c r="IC109" s="37"/>
      <c r="ID109" s="37"/>
      <c r="IE109" s="37"/>
      <c r="IF109" s="37"/>
      <c r="IG109" s="37"/>
      <c r="IH109" s="37"/>
      <c r="II109" s="37"/>
      <c r="IJ109" s="37"/>
      <c r="IK109" s="37"/>
      <c r="IL109" s="37"/>
      <c r="IM109" s="37"/>
      <c r="IN109" s="37"/>
      <c r="IO109" s="37"/>
      <c r="IP109" s="37"/>
    </row>
    <row r="110" spans="1:250" s="17" customFormat="1" ht="15.75" customHeight="1">
      <c r="B110" s="11"/>
      <c r="C110" s="11"/>
      <c r="D110" s="53" t="s">
        <v>50</v>
      </c>
      <c r="E110" s="11" t="s">
        <v>44</v>
      </c>
      <c r="F110" s="11"/>
      <c r="G110" s="13"/>
      <c r="H110" s="14"/>
      <c r="I110" s="11"/>
      <c r="J110" s="15"/>
      <c r="K110" s="16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37"/>
      <c r="BW110" s="37"/>
      <c r="BX110" s="37"/>
      <c r="BY110" s="37"/>
      <c r="BZ110" s="37"/>
      <c r="CA110" s="37"/>
      <c r="CB110" s="37"/>
      <c r="CC110" s="37"/>
      <c r="CD110" s="37"/>
      <c r="CE110" s="37"/>
      <c r="CF110" s="37"/>
      <c r="CG110" s="37"/>
      <c r="CH110" s="37"/>
      <c r="CI110" s="37"/>
      <c r="CJ110" s="37"/>
      <c r="CK110" s="37"/>
      <c r="CL110" s="37"/>
      <c r="CM110" s="37"/>
      <c r="CN110" s="37"/>
      <c r="CO110" s="37"/>
      <c r="CP110" s="37"/>
      <c r="CQ110" s="37"/>
      <c r="CR110" s="37"/>
      <c r="CS110" s="37"/>
      <c r="CT110" s="37"/>
      <c r="CU110" s="37"/>
      <c r="CV110" s="37"/>
      <c r="CW110" s="37"/>
      <c r="CX110" s="37"/>
      <c r="CY110" s="37"/>
      <c r="CZ110" s="37"/>
      <c r="DA110" s="37"/>
      <c r="DB110" s="37"/>
      <c r="DC110" s="37"/>
      <c r="DD110" s="37"/>
      <c r="DE110" s="37"/>
      <c r="DF110" s="37"/>
      <c r="DG110" s="37"/>
      <c r="DH110" s="37"/>
      <c r="DI110" s="37"/>
      <c r="DJ110" s="37"/>
      <c r="DK110" s="37"/>
      <c r="DL110" s="37"/>
      <c r="DM110" s="37"/>
      <c r="DN110" s="37"/>
      <c r="DO110" s="37"/>
      <c r="DP110" s="37"/>
      <c r="DQ110" s="37"/>
      <c r="DR110" s="37"/>
      <c r="DS110" s="37"/>
      <c r="DT110" s="37"/>
      <c r="DU110" s="37"/>
      <c r="DV110" s="37"/>
      <c r="DW110" s="37"/>
      <c r="DX110" s="37"/>
      <c r="DY110" s="37"/>
      <c r="DZ110" s="37"/>
      <c r="EA110" s="37"/>
      <c r="EB110" s="37"/>
      <c r="EC110" s="37"/>
      <c r="ED110" s="37"/>
      <c r="EE110" s="37"/>
      <c r="EF110" s="37"/>
      <c r="EG110" s="37"/>
      <c r="EH110" s="37"/>
      <c r="EI110" s="37"/>
      <c r="EJ110" s="37"/>
      <c r="EK110" s="37"/>
      <c r="EL110" s="37"/>
      <c r="EM110" s="37"/>
      <c r="EN110" s="37"/>
      <c r="EO110" s="37"/>
      <c r="EP110" s="37"/>
      <c r="EQ110" s="37"/>
      <c r="ER110" s="37"/>
      <c r="ES110" s="37"/>
      <c r="ET110" s="37"/>
      <c r="EU110" s="37"/>
      <c r="EV110" s="37"/>
      <c r="EW110" s="37"/>
      <c r="EX110" s="37"/>
      <c r="EY110" s="37"/>
      <c r="EZ110" s="37"/>
      <c r="FA110" s="37"/>
      <c r="FB110" s="37"/>
      <c r="FC110" s="37"/>
      <c r="FD110" s="37"/>
      <c r="FE110" s="37"/>
      <c r="FF110" s="37"/>
      <c r="FG110" s="37"/>
      <c r="FH110" s="37"/>
      <c r="FI110" s="37"/>
      <c r="FJ110" s="37"/>
      <c r="FK110" s="37"/>
      <c r="FL110" s="37"/>
      <c r="FM110" s="37"/>
      <c r="FN110" s="37"/>
      <c r="FO110" s="37"/>
      <c r="FP110" s="37"/>
      <c r="FQ110" s="37"/>
      <c r="FR110" s="37"/>
      <c r="FS110" s="37"/>
      <c r="FT110" s="37"/>
      <c r="FU110" s="37"/>
      <c r="FV110" s="37"/>
      <c r="FW110" s="37"/>
      <c r="FX110" s="37"/>
      <c r="FY110" s="37"/>
      <c r="FZ110" s="37"/>
      <c r="GA110" s="37"/>
      <c r="GB110" s="37"/>
      <c r="GC110" s="37"/>
      <c r="GD110" s="37"/>
      <c r="GE110" s="37"/>
      <c r="GF110" s="37"/>
      <c r="GG110" s="37"/>
      <c r="GH110" s="37"/>
      <c r="GI110" s="37"/>
      <c r="GJ110" s="37"/>
      <c r="GK110" s="37"/>
      <c r="GL110" s="37"/>
      <c r="GM110" s="37"/>
      <c r="GN110" s="37"/>
      <c r="GO110" s="37"/>
      <c r="GP110" s="37"/>
      <c r="GQ110" s="37"/>
      <c r="GR110" s="37"/>
      <c r="GS110" s="37"/>
      <c r="GT110" s="37"/>
      <c r="GU110" s="37"/>
      <c r="GV110" s="37"/>
      <c r="GW110" s="37"/>
      <c r="GX110" s="37"/>
      <c r="GY110" s="37"/>
      <c r="GZ110" s="37"/>
      <c r="HA110" s="37"/>
      <c r="HB110" s="37"/>
      <c r="HC110" s="37"/>
      <c r="HD110" s="37"/>
      <c r="HE110" s="37"/>
      <c r="HF110" s="37"/>
      <c r="HG110" s="37"/>
      <c r="HH110" s="37"/>
      <c r="HI110" s="37"/>
      <c r="HJ110" s="37"/>
      <c r="HK110" s="37"/>
      <c r="HL110" s="37"/>
      <c r="HM110" s="37"/>
      <c r="HN110" s="37"/>
      <c r="HO110" s="37"/>
      <c r="HP110" s="37"/>
      <c r="HQ110" s="37"/>
      <c r="HR110" s="37"/>
      <c r="HS110" s="37"/>
      <c r="HT110" s="37"/>
      <c r="HU110" s="37"/>
      <c r="HV110" s="37"/>
      <c r="HW110" s="37"/>
      <c r="HX110" s="37"/>
      <c r="HY110" s="37"/>
      <c r="HZ110" s="37"/>
      <c r="IA110" s="37"/>
      <c r="IB110" s="37"/>
      <c r="IC110" s="37"/>
      <c r="ID110" s="37"/>
      <c r="IE110" s="37"/>
      <c r="IF110" s="37"/>
      <c r="IG110" s="37"/>
      <c r="IH110" s="37"/>
      <c r="II110" s="37"/>
      <c r="IJ110" s="37"/>
      <c r="IK110" s="37"/>
      <c r="IL110" s="37"/>
      <c r="IM110" s="37"/>
      <c r="IN110" s="37"/>
      <c r="IO110" s="37"/>
      <c r="IP110" s="37"/>
    </row>
    <row r="111" spans="1:250" s="17" customFormat="1" ht="15.75" customHeight="1">
      <c r="B111" s="11"/>
      <c r="C111" s="11"/>
      <c r="D111" s="12"/>
      <c r="E111" s="11"/>
      <c r="F111" s="11"/>
      <c r="G111" s="13"/>
      <c r="H111" s="14"/>
      <c r="I111" s="11"/>
      <c r="J111" s="15"/>
      <c r="K111" s="16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7"/>
      <c r="BY111" s="37"/>
      <c r="BZ111" s="37"/>
      <c r="CA111" s="37"/>
      <c r="CB111" s="37"/>
      <c r="CC111" s="37"/>
      <c r="CD111" s="37"/>
      <c r="CE111" s="37"/>
      <c r="CF111" s="37"/>
      <c r="CG111" s="37"/>
      <c r="CH111" s="37"/>
      <c r="CI111" s="37"/>
      <c r="CJ111" s="37"/>
      <c r="CK111" s="37"/>
      <c r="CL111" s="37"/>
      <c r="CM111" s="37"/>
      <c r="CN111" s="37"/>
      <c r="CO111" s="37"/>
      <c r="CP111" s="37"/>
      <c r="CQ111" s="37"/>
      <c r="CR111" s="37"/>
      <c r="CS111" s="37"/>
      <c r="CT111" s="37"/>
      <c r="CU111" s="37"/>
      <c r="CV111" s="37"/>
      <c r="CW111" s="37"/>
      <c r="CX111" s="37"/>
      <c r="CY111" s="37"/>
      <c r="CZ111" s="37"/>
      <c r="DA111" s="37"/>
      <c r="DB111" s="37"/>
      <c r="DC111" s="37"/>
      <c r="DD111" s="37"/>
      <c r="DE111" s="37"/>
      <c r="DF111" s="37"/>
      <c r="DG111" s="37"/>
      <c r="DH111" s="37"/>
      <c r="DI111" s="37"/>
      <c r="DJ111" s="37"/>
      <c r="DK111" s="37"/>
      <c r="DL111" s="37"/>
      <c r="DM111" s="37"/>
      <c r="DN111" s="37"/>
      <c r="DO111" s="37"/>
      <c r="DP111" s="37"/>
      <c r="DQ111" s="37"/>
      <c r="DR111" s="37"/>
      <c r="DS111" s="37"/>
      <c r="DT111" s="37"/>
      <c r="DU111" s="37"/>
      <c r="DV111" s="37"/>
      <c r="DW111" s="37"/>
      <c r="DX111" s="37"/>
      <c r="DY111" s="37"/>
      <c r="DZ111" s="37"/>
      <c r="EA111" s="37"/>
      <c r="EB111" s="37"/>
      <c r="EC111" s="37"/>
      <c r="ED111" s="37"/>
      <c r="EE111" s="37"/>
      <c r="EF111" s="37"/>
      <c r="EG111" s="37"/>
      <c r="EH111" s="37"/>
      <c r="EI111" s="37"/>
      <c r="EJ111" s="37"/>
      <c r="EK111" s="37"/>
      <c r="EL111" s="37"/>
      <c r="EM111" s="37"/>
      <c r="EN111" s="37"/>
      <c r="EO111" s="37"/>
      <c r="EP111" s="37"/>
      <c r="EQ111" s="37"/>
      <c r="ER111" s="37"/>
      <c r="ES111" s="37"/>
      <c r="ET111" s="37"/>
      <c r="EU111" s="37"/>
      <c r="EV111" s="37"/>
      <c r="EW111" s="37"/>
      <c r="EX111" s="37"/>
      <c r="EY111" s="37"/>
      <c r="EZ111" s="37"/>
      <c r="FA111" s="37"/>
      <c r="FB111" s="37"/>
      <c r="FC111" s="37"/>
      <c r="FD111" s="37"/>
      <c r="FE111" s="37"/>
      <c r="FF111" s="37"/>
      <c r="FG111" s="37"/>
      <c r="FH111" s="37"/>
      <c r="FI111" s="37"/>
      <c r="FJ111" s="37"/>
      <c r="FK111" s="37"/>
      <c r="FL111" s="37"/>
      <c r="FM111" s="37"/>
      <c r="FN111" s="37"/>
      <c r="FO111" s="37"/>
      <c r="FP111" s="37"/>
      <c r="FQ111" s="37"/>
      <c r="FR111" s="37"/>
      <c r="FS111" s="37"/>
      <c r="FT111" s="37"/>
      <c r="FU111" s="37"/>
      <c r="FV111" s="37"/>
      <c r="FW111" s="37"/>
      <c r="FX111" s="37"/>
      <c r="FY111" s="37"/>
      <c r="FZ111" s="37"/>
      <c r="GA111" s="37"/>
      <c r="GB111" s="37"/>
      <c r="GC111" s="37"/>
      <c r="GD111" s="37"/>
      <c r="GE111" s="37"/>
      <c r="GF111" s="37"/>
      <c r="GG111" s="37"/>
      <c r="GH111" s="37"/>
      <c r="GI111" s="37"/>
      <c r="GJ111" s="37"/>
      <c r="GK111" s="37"/>
      <c r="GL111" s="37"/>
      <c r="GM111" s="37"/>
      <c r="GN111" s="37"/>
      <c r="GO111" s="37"/>
      <c r="GP111" s="37"/>
      <c r="GQ111" s="37"/>
      <c r="GR111" s="37"/>
      <c r="GS111" s="37"/>
      <c r="GT111" s="37"/>
      <c r="GU111" s="37"/>
      <c r="GV111" s="37"/>
      <c r="GW111" s="37"/>
      <c r="GX111" s="37"/>
      <c r="GY111" s="37"/>
      <c r="GZ111" s="37"/>
      <c r="HA111" s="37"/>
      <c r="HB111" s="37"/>
      <c r="HC111" s="37"/>
      <c r="HD111" s="37"/>
      <c r="HE111" s="37"/>
      <c r="HF111" s="37"/>
      <c r="HG111" s="37"/>
      <c r="HH111" s="37"/>
      <c r="HI111" s="37"/>
      <c r="HJ111" s="37"/>
      <c r="HK111" s="37"/>
      <c r="HL111" s="37"/>
      <c r="HM111" s="37"/>
      <c r="HN111" s="37"/>
      <c r="HO111" s="37"/>
      <c r="HP111" s="37"/>
      <c r="HQ111" s="37"/>
      <c r="HR111" s="37"/>
      <c r="HS111" s="37"/>
      <c r="HT111" s="37"/>
      <c r="HU111" s="37"/>
      <c r="HV111" s="37"/>
      <c r="HW111" s="37"/>
      <c r="HX111" s="37"/>
      <c r="HY111" s="37"/>
      <c r="HZ111" s="37"/>
      <c r="IA111" s="37"/>
      <c r="IB111" s="37"/>
      <c r="IC111" s="37"/>
      <c r="ID111" s="37"/>
      <c r="IE111" s="37"/>
      <c r="IF111" s="37"/>
      <c r="IG111" s="37"/>
      <c r="IH111" s="37"/>
      <c r="II111" s="37"/>
      <c r="IJ111" s="37"/>
      <c r="IK111" s="37"/>
      <c r="IL111" s="37"/>
      <c r="IM111" s="37"/>
      <c r="IN111" s="37"/>
      <c r="IO111" s="37"/>
      <c r="IP111" s="37"/>
    </row>
    <row r="112" spans="1:250" s="17" customFormat="1" ht="15.75" customHeight="1">
      <c r="B112" s="11" t="s">
        <v>45</v>
      </c>
      <c r="C112" s="11"/>
      <c r="D112" s="12"/>
      <c r="E112" s="11"/>
      <c r="F112" s="11"/>
      <c r="G112" s="13"/>
      <c r="H112" s="14"/>
      <c r="I112" s="11"/>
      <c r="J112" s="15"/>
      <c r="K112" s="16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  <c r="BO112" s="37"/>
      <c r="BP112" s="37"/>
      <c r="BQ112" s="37"/>
      <c r="BR112" s="37"/>
      <c r="BS112" s="37"/>
      <c r="BT112" s="37"/>
      <c r="BU112" s="37"/>
      <c r="BV112" s="37"/>
      <c r="BW112" s="37"/>
      <c r="BX112" s="37"/>
      <c r="BY112" s="37"/>
      <c r="BZ112" s="37"/>
      <c r="CA112" s="37"/>
      <c r="CB112" s="37"/>
      <c r="CC112" s="37"/>
      <c r="CD112" s="37"/>
      <c r="CE112" s="37"/>
      <c r="CF112" s="37"/>
      <c r="CG112" s="37"/>
      <c r="CH112" s="37"/>
      <c r="CI112" s="37"/>
      <c r="CJ112" s="37"/>
      <c r="CK112" s="37"/>
      <c r="CL112" s="37"/>
      <c r="CM112" s="37"/>
      <c r="CN112" s="37"/>
      <c r="CO112" s="37"/>
      <c r="CP112" s="37"/>
      <c r="CQ112" s="37"/>
      <c r="CR112" s="37"/>
      <c r="CS112" s="37"/>
      <c r="CT112" s="37"/>
      <c r="CU112" s="37"/>
      <c r="CV112" s="37"/>
      <c r="CW112" s="37"/>
      <c r="CX112" s="37"/>
      <c r="CY112" s="37"/>
      <c r="CZ112" s="37"/>
      <c r="DA112" s="37"/>
      <c r="DB112" s="37"/>
      <c r="DC112" s="37"/>
      <c r="DD112" s="37"/>
      <c r="DE112" s="37"/>
      <c r="DF112" s="37"/>
      <c r="DG112" s="37"/>
      <c r="DH112" s="37"/>
      <c r="DI112" s="37"/>
      <c r="DJ112" s="37"/>
      <c r="DK112" s="37"/>
      <c r="DL112" s="37"/>
      <c r="DM112" s="37"/>
      <c r="DN112" s="37"/>
      <c r="DO112" s="37"/>
      <c r="DP112" s="37"/>
      <c r="DQ112" s="37"/>
      <c r="DR112" s="37"/>
      <c r="DS112" s="37"/>
      <c r="DT112" s="37"/>
      <c r="DU112" s="37"/>
      <c r="DV112" s="37"/>
      <c r="DW112" s="37"/>
      <c r="DX112" s="37"/>
      <c r="DY112" s="37"/>
      <c r="DZ112" s="37"/>
      <c r="EA112" s="37"/>
      <c r="EB112" s="37"/>
      <c r="EC112" s="37"/>
      <c r="ED112" s="37"/>
      <c r="EE112" s="37"/>
      <c r="EF112" s="37"/>
      <c r="EG112" s="37"/>
      <c r="EH112" s="37"/>
      <c r="EI112" s="37"/>
      <c r="EJ112" s="37"/>
      <c r="EK112" s="37"/>
      <c r="EL112" s="37"/>
      <c r="EM112" s="37"/>
      <c r="EN112" s="37"/>
      <c r="EO112" s="37"/>
      <c r="EP112" s="37"/>
      <c r="EQ112" s="37"/>
      <c r="ER112" s="37"/>
      <c r="ES112" s="37"/>
      <c r="ET112" s="37"/>
      <c r="EU112" s="37"/>
      <c r="EV112" s="37"/>
      <c r="EW112" s="37"/>
      <c r="EX112" s="37"/>
      <c r="EY112" s="37"/>
      <c r="EZ112" s="37"/>
      <c r="FA112" s="37"/>
      <c r="FB112" s="37"/>
      <c r="FC112" s="37"/>
      <c r="FD112" s="37"/>
      <c r="FE112" s="37"/>
      <c r="FF112" s="37"/>
      <c r="FG112" s="37"/>
      <c r="FH112" s="37"/>
      <c r="FI112" s="37"/>
      <c r="FJ112" s="37"/>
      <c r="FK112" s="37"/>
      <c r="FL112" s="37"/>
      <c r="FM112" s="37"/>
      <c r="FN112" s="37"/>
      <c r="FO112" s="37"/>
      <c r="FP112" s="37"/>
      <c r="FQ112" s="37"/>
      <c r="FR112" s="37"/>
      <c r="FS112" s="37"/>
      <c r="FT112" s="37"/>
      <c r="FU112" s="37"/>
      <c r="FV112" s="37"/>
      <c r="FW112" s="37"/>
      <c r="FX112" s="37"/>
      <c r="FY112" s="37"/>
      <c r="FZ112" s="37"/>
      <c r="GA112" s="37"/>
      <c r="GB112" s="37"/>
      <c r="GC112" s="37"/>
      <c r="GD112" s="37"/>
      <c r="GE112" s="37"/>
      <c r="GF112" s="37"/>
      <c r="GG112" s="37"/>
      <c r="GH112" s="37"/>
      <c r="GI112" s="37"/>
      <c r="GJ112" s="37"/>
      <c r="GK112" s="37"/>
      <c r="GL112" s="37"/>
      <c r="GM112" s="37"/>
      <c r="GN112" s="37"/>
      <c r="GO112" s="37"/>
      <c r="GP112" s="37"/>
      <c r="GQ112" s="37"/>
      <c r="GR112" s="37"/>
      <c r="GS112" s="37"/>
      <c r="GT112" s="37"/>
      <c r="GU112" s="37"/>
      <c r="GV112" s="37"/>
      <c r="GW112" s="37"/>
      <c r="GX112" s="37"/>
      <c r="GY112" s="37"/>
      <c r="GZ112" s="37"/>
      <c r="HA112" s="37"/>
      <c r="HB112" s="37"/>
      <c r="HC112" s="37"/>
      <c r="HD112" s="37"/>
      <c r="HE112" s="37"/>
      <c r="HF112" s="37"/>
      <c r="HG112" s="37"/>
      <c r="HH112" s="37"/>
      <c r="HI112" s="37"/>
      <c r="HJ112" s="37"/>
      <c r="HK112" s="37"/>
      <c r="HL112" s="37"/>
      <c r="HM112" s="37"/>
      <c r="HN112" s="37"/>
      <c r="HO112" s="37"/>
      <c r="HP112" s="37"/>
      <c r="HQ112" s="37"/>
      <c r="HR112" s="37"/>
      <c r="HS112" s="37"/>
      <c r="HT112" s="37"/>
      <c r="HU112" s="37"/>
      <c r="HV112" s="37"/>
      <c r="HW112" s="37"/>
      <c r="HX112" s="37"/>
      <c r="HY112" s="37"/>
      <c r="HZ112" s="37"/>
      <c r="IA112" s="37"/>
      <c r="IB112" s="37"/>
      <c r="IC112" s="37"/>
      <c r="ID112" s="37"/>
      <c r="IE112" s="37"/>
      <c r="IF112" s="37"/>
      <c r="IG112" s="37"/>
      <c r="IH112" s="37"/>
      <c r="II112" s="37"/>
      <c r="IJ112" s="37"/>
      <c r="IK112" s="37"/>
      <c r="IL112" s="37"/>
      <c r="IM112" s="37"/>
      <c r="IN112" s="37"/>
      <c r="IO112" s="37"/>
      <c r="IP112" s="37"/>
    </row>
    <row r="113" spans="2:250" s="17" customFormat="1" ht="15.75" customHeight="1">
      <c r="B113" s="11"/>
      <c r="C113" s="11"/>
      <c r="D113" s="12"/>
      <c r="E113" s="11"/>
      <c r="F113" s="11"/>
      <c r="G113" s="13"/>
      <c r="H113" s="14"/>
      <c r="I113" s="11"/>
      <c r="J113" s="15"/>
      <c r="K113" s="16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7"/>
      <c r="CE113" s="37"/>
      <c r="CF113" s="37"/>
      <c r="CG113" s="37"/>
      <c r="CH113" s="37"/>
      <c r="CI113" s="37"/>
      <c r="CJ113" s="37"/>
      <c r="CK113" s="37"/>
      <c r="CL113" s="37"/>
      <c r="CM113" s="37"/>
      <c r="CN113" s="37"/>
      <c r="CO113" s="37"/>
      <c r="CP113" s="37"/>
      <c r="CQ113" s="37"/>
      <c r="CR113" s="37"/>
      <c r="CS113" s="37"/>
      <c r="CT113" s="37"/>
      <c r="CU113" s="37"/>
      <c r="CV113" s="37"/>
      <c r="CW113" s="37"/>
      <c r="CX113" s="37"/>
      <c r="CY113" s="37"/>
      <c r="CZ113" s="37"/>
      <c r="DA113" s="37"/>
      <c r="DB113" s="37"/>
      <c r="DC113" s="37"/>
      <c r="DD113" s="37"/>
      <c r="DE113" s="37"/>
      <c r="DF113" s="37"/>
      <c r="DG113" s="37"/>
      <c r="DH113" s="37"/>
      <c r="DI113" s="37"/>
      <c r="DJ113" s="37"/>
      <c r="DK113" s="37"/>
      <c r="DL113" s="37"/>
      <c r="DM113" s="37"/>
      <c r="DN113" s="37"/>
      <c r="DO113" s="37"/>
      <c r="DP113" s="37"/>
      <c r="DQ113" s="37"/>
      <c r="DR113" s="37"/>
      <c r="DS113" s="37"/>
      <c r="DT113" s="37"/>
      <c r="DU113" s="37"/>
      <c r="DV113" s="37"/>
      <c r="DW113" s="37"/>
      <c r="DX113" s="37"/>
      <c r="DY113" s="37"/>
      <c r="DZ113" s="37"/>
      <c r="EA113" s="37"/>
      <c r="EB113" s="37"/>
      <c r="EC113" s="37"/>
      <c r="ED113" s="37"/>
      <c r="EE113" s="37"/>
      <c r="EF113" s="37"/>
      <c r="EG113" s="37"/>
      <c r="EH113" s="37"/>
      <c r="EI113" s="37"/>
      <c r="EJ113" s="37"/>
      <c r="EK113" s="37"/>
      <c r="EL113" s="37"/>
      <c r="EM113" s="37"/>
      <c r="EN113" s="37"/>
      <c r="EO113" s="37"/>
      <c r="EP113" s="37"/>
      <c r="EQ113" s="37"/>
      <c r="ER113" s="37"/>
      <c r="ES113" s="37"/>
      <c r="ET113" s="37"/>
      <c r="EU113" s="37"/>
      <c r="EV113" s="37"/>
      <c r="EW113" s="37"/>
      <c r="EX113" s="37"/>
      <c r="EY113" s="37"/>
      <c r="EZ113" s="37"/>
      <c r="FA113" s="37"/>
      <c r="FB113" s="37"/>
      <c r="FC113" s="37"/>
      <c r="FD113" s="37"/>
      <c r="FE113" s="37"/>
      <c r="FF113" s="37"/>
      <c r="FG113" s="37"/>
      <c r="FH113" s="37"/>
      <c r="FI113" s="37"/>
      <c r="FJ113" s="37"/>
      <c r="FK113" s="37"/>
      <c r="FL113" s="37"/>
      <c r="FM113" s="37"/>
      <c r="FN113" s="37"/>
      <c r="FO113" s="37"/>
      <c r="FP113" s="37"/>
      <c r="FQ113" s="37"/>
      <c r="FR113" s="37"/>
      <c r="FS113" s="37"/>
      <c r="FT113" s="37"/>
      <c r="FU113" s="37"/>
      <c r="FV113" s="37"/>
      <c r="FW113" s="37"/>
      <c r="FX113" s="37"/>
      <c r="FY113" s="37"/>
      <c r="FZ113" s="37"/>
      <c r="GA113" s="37"/>
      <c r="GB113" s="37"/>
      <c r="GC113" s="37"/>
      <c r="GD113" s="37"/>
      <c r="GE113" s="37"/>
      <c r="GF113" s="37"/>
      <c r="GG113" s="37"/>
      <c r="GH113" s="37"/>
      <c r="GI113" s="37"/>
      <c r="GJ113" s="37"/>
      <c r="GK113" s="37"/>
      <c r="GL113" s="37"/>
      <c r="GM113" s="37"/>
      <c r="GN113" s="37"/>
      <c r="GO113" s="37"/>
      <c r="GP113" s="37"/>
      <c r="GQ113" s="37"/>
      <c r="GR113" s="37"/>
      <c r="GS113" s="37"/>
      <c r="GT113" s="37"/>
      <c r="GU113" s="37"/>
      <c r="GV113" s="37"/>
      <c r="GW113" s="37"/>
      <c r="GX113" s="37"/>
      <c r="GY113" s="37"/>
      <c r="GZ113" s="37"/>
      <c r="HA113" s="37"/>
      <c r="HB113" s="37"/>
      <c r="HC113" s="37"/>
      <c r="HD113" s="37"/>
      <c r="HE113" s="37"/>
      <c r="HF113" s="37"/>
      <c r="HG113" s="37"/>
      <c r="HH113" s="37"/>
      <c r="HI113" s="37"/>
      <c r="HJ113" s="37"/>
      <c r="HK113" s="37"/>
      <c r="HL113" s="37"/>
      <c r="HM113" s="37"/>
      <c r="HN113" s="37"/>
      <c r="HO113" s="37"/>
      <c r="HP113" s="37"/>
      <c r="HQ113" s="37"/>
      <c r="HR113" s="37"/>
      <c r="HS113" s="37"/>
      <c r="HT113" s="37"/>
      <c r="HU113" s="37"/>
      <c r="HV113" s="37"/>
      <c r="HW113" s="37"/>
      <c r="HX113" s="37"/>
      <c r="HY113" s="37"/>
      <c r="HZ113" s="37"/>
      <c r="IA113" s="37"/>
      <c r="IB113" s="37"/>
      <c r="IC113" s="37"/>
      <c r="ID113" s="37"/>
      <c r="IE113" s="37"/>
      <c r="IF113" s="37"/>
      <c r="IG113" s="37"/>
      <c r="IH113" s="37"/>
      <c r="II113" s="37"/>
      <c r="IJ113" s="37"/>
      <c r="IK113" s="37"/>
      <c r="IL113" s="37"/>
      <c r="IM113" s="37"/>
      <c r="IN113" s="37"/>
      <c r="IO113" s="37"/>
      <c r="IP113" s="37"/>
    </row>
    <row r="114" spans="2:250" s="17" customFormat="1" ht="15.75" customHeight="1">
      <c r="B114" s="11"/>
      <c r="C114" s="11"/>
      <c r="D114" s="12"/>
      <c r="E114" s="11"/>
      <c r="F114" s="11"/>
      <c r="G114" s="13"/>
      <c r="H114" s="14"/>
      <c r="I114" s="11"/>
      <c r="J114" s="15"/>
      <c r="K114" s="16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7"/>
      <c r="BS114" s="37"/>
      <c r="BT114" s="37"/>
      <c r="BU114" s="37"/>
      <c r="BV114" s="37"/>
      <c r="BW114" s="37"/>
      <c r="BX114" s="37"/>
      <c r="BY114" s="37"/>
      <c r="BZ114" s="37"/>
      <c r="CA114" s="37"/>
      <c r="CB114" s="37"/>
      <c r="CC114" s="37"/>
      <c r="CD114" s="37"/>
      <c r="CE114" s="37"/>
      <c r="CF114" s="37"/>
      <c r="CG114" s="37"/>
      <c r="CH114" s="37"/>
      <c r="CI114" s="37"/>
      <c r="CJ114" s="37"/>
      <c r="CK114" s="37"/>
      <c r="CL114" s="37"/>
      <c r="CM114" s="37"/>
      <c r="CN114" s="37"/>
      <c r="CO114" s="37"/>
      <c r="CP114" s="37"/>
      <c r="CQ114" s="37"/>
      <c r="CR114" s="37"/>
      <c r="CS114" s="37"/>
      <c r="CT114" s="37"/>
      <c r="CU114" s="37"/>
      <c r="CV114" s="37"/>
      <c r="CW114" s="37"/>
      <c r="CX114" s="37"/>
      <c r="CY114" s="37"/>
      <c r="CZ114" s="37"/>
      <c r="DA114" s="37"/>
      <c r="DB114" s="37"/>
      <c r="DC114" s="37"/>
      <c r="DD114" s="37"/>
      <c r="DE114" s="37"/>
      <c r="DF114" s="37"/>
      <c r="DG114" s="37"/>
      <c r="DH114" s="37"/>
      <c r="DI114" s="37"/>
      <c r="DJ114" s="37"/>
      <c r="DK114" s="37"/>
      <c r="DL114" s="37"/>
      <c r="DM114" s="37"/>
      <c r="DN114" s="37"/>
      <c r="DO114" s="37"/>
      <c r="DP114" s="37"/>
      <c r="DQ114" s="37"/>
      <c r="DR114" s="37"/>
      <c r="DS114" s="37"/>
      <c r="DT114" s="37"/>
      <c r="DU114" s="37"/>
      <c r="DV114" s="37"/>
      <c r="DW114" s="37"/>
      <c r="DX114" s="37"/>
      <c r="DY114" s="37"/>
      <c r="DZ114" s="37"/>
      <c r="EA114" s="37"/>
      <c r="EB114" s="37"/>
      <c r="EC114" s="37"/>
      <c r="ED114" s="37"/>
      <c r="EE114" s="37"/>
      <c r="EF114" s="37"/>
      <c r="EG114" s="37"/>
      <c r="EH114" s="37"/>
      <c r="EI114" s="37"/>
      <c r="EJ114" s="37"/>
      <c r="EK114" s="37"/>
      <c r="EL114" s="37"/>
      <c r="EM114" s="37"/>
      <c r="EN114" s="37"/>
      <c r="EO114" s="37"/>
      <c r="EP114" s="37"/>
      <c r="EQ114" s="37"/>
      <c r="ER114" s="37"/>
      <c r="ES114" s="37"/>
      <c r="ET114" s="37"/>
      <c r="EU114" s="37"/>
      <c r="EV114" s="37"/>
      <c r="EW114" s="37"/>
      <c r="EX114" s="37"/>
      <c r="EY114" s="37"/>
      <c r="EZ114" s="37"/>
      <c r="FA114" s="37"/>
      <c r="FB114" s="37"/>
      <c r="FC114" s="37"/>
      <c r="FD114" s="37"/>
      <c r="FE114" s="37"/>
      <c r="FF114" s="37"/>
      <c r="FG114" s="37"/>
      <c r="FH114" s="37"/>
      <c r="FI114" s="37"/>
      <c r="FJ114" s="37"/>
      <c r="FK114" s="37"/>
      <c r="FL114" s="37"/>
      <c r="FM114" s="37"/>
      <c r="FN114" s="37"/>
      <c r="FO114" s="37"/>
      <c r="FP114" s="37"/>
      <c r="FQ114" s="37"/>
      <c r="FR114" s="37"/>
      <c r="FS114" s="37"/>
      <c r="FT114" s="37"/>
      <c r="FU114" s="37"/>
      <c r="FV114" s="37"/>
      <c r="FW114" s="37"/>
      <c r="FX114" s="37"/>
      <c r="FY114" s="37"/>
      <c r="FZ114" s="37"/>
      <c r="GA114" s="37"/>
      <c r="GB114" s="37"/>
      <c r="GC114" s="37"/>
      <c r="GD114" s="37"/>
      <c r="GE114" s="37"/>
      <c r="GF114" s="37"/>
      <c r="GG114" s="37"/>
      <c r="GH114" s="37"/>
      <c r="GI114" s="37"/>
      <c r="GJ114" s="37"/>
      <c r="GK114" s="37"/>
      <c r="GL114" s="37"/>
      <c r="GM114" s="37"/>
      <c r="GN114" s="37"/>
      <c r="GO114" s="37"/>
      <c r="GP114" s="37"/>
      <c r="GQ114" s="37"/>
      <c r="GR114" s="37"/>
      <c r="GS114" s="37"/>
      <c r="GT114" s="37"/>
      <c r="GU114" s="37"/>
      <c r="GV114" s="37"/>
      <c r="GW114" s="37"/>
      <c r="GX114" s="37"/>
      <c r="GY114" s="37"/>
      <c r="GZ114" s="37"/>
      <c r="HA114" s="37"/>
      <c r="HB114" s="37"/>
      <c r="HC114" s="37"/>
      <c r="HD114" s="37"/>
      <c r="HE114" s="37"/>
      <c r="HF114" s="37"/>
      <c r="HG114" s="37"/>
      <c r="HH114" s="37"/>
      <c r="HI114" s="37"/>
      <c r="HJ114" s="37"/>
      <c r="HK114" s="37"/>
      <c r="HL114" s="37"/>
      <c r="HM114" s="37"/>
      <c r="HN114" s="37"/>
      <c r="HO114" s="37"/>
      <c r="HP114" s="37"/>
      <c r="HQ114" s="37"/>
      <c r="HR114" s="37"/>
      <c r="HS114" s="37"/>
      <c r="HT114" s="37"/>
      <c r="HU114" s="37"/>
      <c r="HV114" s="37"/>
      <c r="HW114" s="37"/>
      <c r="HX114" s="37"/>
      <c r="HY114" s="37"/>
      <c r="HZ114" s="37"/>
      <c r="IA114" s="37"/>
      <c r="IB114" s="37"/>
      <c r="IC114" s="37"/>
      <c r="ID114" s="37"/>
      <c r="IE114" s="37"/>
      <c r="IF114" s="37"/>
      <c r="IG114" s="37"/>
      <c r="IH114" s="37"/>
      <c r="II114" s="37"/>
      <c r="IJ114" s="37"/>
      <c r="IK114" s="37"/>
      <c r="IL114" s="37"/>
      <c r="IM114" s="37"/>
      <c r="IN114" s="37"/>
      <c r="IO114" s="37"/>
      <c r="IP114" s="37"/>
    </row>
    <row r="115" spans="2:250" s="17" customFormat="1" ht="15.75" customHeight="1">
      <c r="B115" s="8"/>
      <c r="C115" s="8"/>
      <c r="D115" s="11"/>
      <c r="E115" s="11"/>
      <c r="F115" s="11"/>
      <c r="G115" s="23"/>
      <c r="H115" s="11"/>
      <c r="I115" s="11"/>
      <c r="J115" s="23"/>
      <c r="K115" s="24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  <c r="CA115" s="37"/>
      <c r="CB115" s="37"/>
      <c r="CC115" s="37"/>
      <c r="CD115" s="37"/>
      <c r="CE115" s="37"/>
      <c r="CF115" s="37"/>
      <c r="CG115" s="37"/>
      <c r="CH115" s="37"/>
      <c r="CI115" s="37"/>
      <c r="CJ115" s="37"/>
      <c r="CK115" s="37"/>
      <c r="CL115" s="37"/>
      <c r="CM115" s="37"/>
      <c r="CN115" s="37"/>
      <c r="CO115" s="37"/>
      <c r="CP115" s="37"/>
      <c r="CQ115" s="37"/>
      <c r="CR115" s="37"/>
      <c r="CS115" s="37"/>
      <c r="CT115" s="37"/>
      <c r="CU115" s="37"/>
      <c r="CV115" s="37"/>
      <c r="CW115" s="37"/>
      <c r="CX115" s="37"/>
      <c r="CY115" s="37"/>
      <c r="CZ115" s="37"/>
      <c r="DA115" s="37"/>
      <c r="DB115" s="37"/>
      <c r="DC115" s="37"/>
      <c r="DD115" s="37"/>
      <c r="DE115" s="37"/>
      <c r="DF115" s="37"/>
      <c r="DG115" s="37"/>
      <c r="DH115" s="37"/>
      <c r="DI115" s="37"/>
      <c r="DJ115" s="37"/>
      <c r="DK115" s="37"/>
      <c r="DL115" s="37"/>
      <c r="DM115" s="37"/>
      <c r="DN115" s="37"/>
      <c r="DO115" s="37"/>
      <c r="DP115" s="37"/>
      <c r="DQ115" s="37"/>
      <c r="DR115" s="37"/>
      <c r="DS115" s="37"/>
      <c r="DT115" s="37"/>
      <c r="DU115" s="37"/>
      <c r="DV115" s="37"/>
      <c r="DW115" s="37"/>
      <c r="DX115" s="37"/>
      <c r="DY115" s="37"/>
      <c r="DZ115" s="37"/>
      <c r="EA115" s="37"/>
      <c r="EB115" s="37"/>
      <c r="EC115" s="37"/>
      <c r="ED115" s="37"/>
      <c r="EE115" s="37"/>
      <c r="EF115" s="37"/>
      <c r="EG115" s="37"/>
      <c r="EH115" s="37"/>
      <c r="EI115" s="37"/>
      <c r="EJ115" s="37"/>
      <c r="EK115" s="37"/>
      <c r="EL115" s="37"/>
      <c r="EM115" s="37"/>
      <c r="EN115" s="37"/>
      <c r="EO115" s="37"/>
      <c r="EP115" s="37"/>
      <c r="EQ115" s="37"/>
      <c r="ER115" s="37"/>
      <c r="ES115" s="37"/>
      <c r="ET115" s="37"/>
      <c r="EU115" s="37"/>
      <c r="EV115" s="37"/>
      <c r="EW115" s="37"/>
      <c r="EX115" s="37"/>
      <c r="EY115" s="37"/>
      <c r="EZ115" s="37"/>
      <c r="FA115" s="37"/>
      <c r="FB115" s="37"/>
      <c r="FC115" s="37"/>
      <c r="FD115" s="37"/>
      <c r="FE115" s="37"/>
      <c r="FF115" s="37"/>
      <c r="FG115" s="37"/>
      <c r="FH115" s="37"/>
      <c r="FI115" s="37"/>
      <c r="FJ115" s="37"/>
      <c r="FK115" s="37"/>
      <c r="FL115" s="37"/>
      <c r="FM115" s="37"/>
      <c r="FN115" s="37"/>
      <c r="FO115" s="37"/>
      <c r="FP115" s="37"/>
      <c r="FQ115" s="37"/>
      <c r="FR115" s="37"/>
      <c r="FS115" s="37"/>
      <c r="FT115" s="37"/>
      <c r="FU115" s="37"/>
      <c r="FV115" s="37"/>
      <c r="FW115" s="37"/>
      <c r="FX115" s="37"/>
      <c r="FY115" s="37"/>
      <c r="FZ115" s="37"/>
      <c r="GA115" s="37"/>
      <c r="GB115" s="37"/>
      <c r="GC115" s="37"/>
      <c r="GD115" s="37"/>
      <c r="GE115" s="37"/>
      <c r="GF115" s="37"/>
      <c r="GG115" s="37"/>
      <c r="GH115" s="37"/>
      <c r="GI115" s="37"/>
      <c r="GJ115" s="37"/>
      <c r="GK115" s="37"/>
      <c r="GL115" s="37"/>
      <c r="GM115" s="37"/>
      <c r="GN115" s="37"/>
      <c r="GO115" s="37"/>
      <c r="GP115" s="37"/>
      <c r="GQ115" s="37"/>
      <c r="GR115" s="37"/>
      <c r="GS115" s="37"/>
      <c r="GT115" s="37"/>
      <c r="GU115" s="37"/>
      <c r="GV115" s="37"/>
      <c r="GW115" s="37"/>
      <c r="GX115" s="37"/>
      <c r="GY115" s="37"/>
      <c r="GZ115" s="37"/>
      <c r="HA115" s="37"/>
      <c r="HB115" s="37"/>
      <c r="HC115" s="37"/>
      <c r="HD115" s="37"/>
      <c r="HE115" s="37"/>
      <c r="HF115" s="37"/>
      <c r="HG115" s="37"/>
      <c r="HH115" s="37"/>
      <c r="HI115" s="37"/>
      <c r="HJ115" s="37"/>
      <c r="HK115" s="37"/>
      <c r="HL115" s="37"/>
      <c r="HM115" s="37"/>
      <c r="HN115" s="37"/>
      <c r="HO115" s="37"/>
      <c r="HP115" s="37"/>
      <c r="HQ115" s="37"/>
      <c r="HR115" s="37"/>
      <c r="HS115" s="37"/>
      <c r="HT115" s="37"/>
      <c r="HU115" s="37"/>
      <c r="HV115" s="37"/>
      <c r="HW115" s="37"/>
      <c r="HX115" s="37"/>
      <c r="HY115" s="37"/>
      <c r="HZ115" s="37"/>
      <c r="IA115" s="37"/>
      <c r="IB115" s="37"/>
      <c r="IC115" s="37"/>
      <c r="ID115" s="37"/>
      <c r="IE115" s="37"/>
      <c r="IF115" s="37"/>
      <c r="IG115" s="37"/>
      <c r="IH115" s="37"/>
      <c r="II115" s="37"/>
      <c r="IJ115" s="37"/>
      <c r="IK115" s="37"/>
      <c r="IL115" s="37"/>
      <c r="IM115" s="37"/>
      <c r="IN115" s="37"/>
      <c r="IO115" s="37"/>
      <c r="IP115" s="37"/>
    </row>
    <row r="116" spans="2:250" s="17" customFormat="1" ht="15.75" customHeight="1">
      <c r="B116" s="11" t="s">
        <v>15</v>
      </c>
      <c r="C116" s="11"/>
      <c r="D116" s="11"/>
      <c r="E116" s="11"/>
      <c r="F116" s="11"/>
      <c r="G116" s="23"/>
      <c r="H116" s="11"/>
      <c r="I116" s="11"/>
      <c r="J116" s="23"/>
      <c r="K116" s="23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  <c r="BM116" s="37"/>
      <c r="BN116" s="37"/>
      <c r="BO116" s="37"/>
      <c r="BP116" s="37"/>
      <c r="BQ116" s="37"/>
      <c r="BR116" s="37"/>
      <c r="BS116" s="37"/>
      <c r="BT116" s="37"/>
      <c r="BU116" s="37"/>
      <c r="BV116" s="37"/>
      <c r="BW116" s="37"/>
      <c r="BX116" s="37"/>
      <c r="BY116" s="37"/>
      <c r="BZ116" s="37"/>
      <c r="CA116" s="37"/>
      <c r="CB116" s="37"/>
      <c r="CC116" s="37"/>
      <c r="CD116" s="37"/>
      <c r="CE116" s="37"/>
      <c r="CF116" s="37"/>
      <c r="CG116" s="37"/>
      <c r="CH116" s="37"/>
      <c r="CI116" s="37"/>
      <c r="CJ116" s="37"/>
      <c r="CK116" s="37"/>
      <c r="CL116" s="37"/>
      <c r="CM116" s="37"/>
      <c r="CN116" s="37"/>
      <c r="CO116" s="37"/>
      <c r="CP116" s="37"/>
      <c r="CQ116" s="37"/>
      <c r="CR116" s="37"/>
      <c r="CS116" s="37"/>
      <c r="CT116" s="37"/>
      <c r="CU116" s="37"/>
      <c r="CV116" s="37"/>
      <c r="CW116" s="37"/>
      <c r="CX116" s="37"/>
      <c r="CY116" s="37"/>
      <c r="CZ116" s="37"/>
      <c r="DA116" s="37"/>
      <c r="DB116" s="37"/>
      <c r="DC116" s="37"/>
      <c r="DD116" s="37"/>
      <c r="DE116" s="37"/>
      <c r="DF116" s="37"/>
      <c r="DG116" s="37"/>
      <c r="DH116" s="37"/>
      <c r="DI116" s="37"/>
      <c r="DJ116" s="37"/>
      <c r="DK116" s="37"/>
      <c r="DL116" s="37"/>
      <c r="DM116" s="37"/>
      <c r="DN116" s="37"/>
      <c r="DO116" s="37"/>
      <c r="DP116" s="37"/>
      <c r="DQ116" s="37"/>
      <c r="DR116" s="37"/>
      <c r="DS116" s="37"/>
      <c r="DT116" s="37"/>
      <c r="DU116" s="37"/>
      <c r="DV116" s="37"/>
      <c r="DW116" s="37"/>
      <c r="DX116" s="37"/>
      <c r="DY116" s="37"/>
      <c r="DZ116" s="37"/>
      <c r="EA116" s="37"/>
      <c r="EB116" s="37"/>
      <c r="EC116" s="37"/>
      <c r="ED116" s="37"/>
      <c r="EE116" s="37"/>
      <c r="EF116" s="37"/>
      <c r="EG116" s="37"/>
      <c r="EH116" s="37"/>
      <c r="EI116" s="37"/>
      <c r="EJ116" s="37"/>
      <c r="EK116" s="37"/>
      <c r="EL116" s="37"/>
      <c r="EM116" s="37"/>
      <c r="EN116" s="37"/>
      <c r="EO116" s="37"/>
      <c r="EP116" s="37"/>
      <c r="EQ116" s="37"/>
      <c r="ER116" s="37"/>
      <c r="ES116" s="37"/>
      <c r="ET116" s="37"/>
      <c r="EU116" s="37"/>
      <c r="EV116" s="37"/>
      <c r="EW116" s="37"/>
      <c r="EX116" s="37"/>
      <c r="EY116" s="37"/>
      <c r="EZ116" s="37"/>
      <c r="FA116" s="37"/>
      <c r="FB116" s="37"/>
      <c r="FC116" s="37"/>
      <c r="FD116" s="37"/>
      <c r="FE116" s="37"/>
      <c r="FF116" s="37"/>
      <c r="FG116" s="37"/>
      <c r="FH116" s="37"/>
      <c r="FI116" s="37"/>
      <c r="FJ116" s="37"/>
      <c r="FK116" s="37"/>
      <c r="FL116" s="37"/>
      <c r="FM116" s="37"/>
      <c r="FN116" s="37"/>
      <c r="FO116" s="37"/>
      <c r="FP116" s="37"/>
      <c r="FQ116" s="37"/>
      <c r="FR116" s="37"/>
      <c r="FS116" s="37"/>
      <c r="FT116" s="37"/>
      <c r="FU116" s="37"/>
      <c r="FV116" s="37"/>
      <c r="FW116" s="37"/>
      <c r="FX116" s="37"/>
      <c r="FY116" s="37"/>
      <c r="FZ116" s="37"/>
      <c r="GA116" s="37"/>
      <c r="GB116" s="37"/>
      <c r="GC116" s="37"/>
      <c r="GD116" s="37"/>
      <c r="GE116" s="37"/>
      <c r="GF116" s="37"/>
      <c r="GG116" s="37"/>
      <c r="GH116" s="37"/>
      <c r="GI116" s="37"/>
      <c r="GJ116" s="37"/>
      <c r="GK116" s="37"/>
      <c r="GL116" s="37"/>
      <c r="GM116" s="37"/>
      <c r="GN116" s="37"/>
      <c r="GO116" s="37"/>
      <c r="GP116" s="37"/>
      <c r="GQ116" s="37"/>
      <c r="GR116" s="37"/>
      <c r="GS116" s="37"/>
      <c r="GT116" s="37"/>
      <c r="GU116" s="37"/>
      <c r="GV116" s="37"/>
      <c r="GW116" s="37"/>
      <c r="GX116" s="37"/>
      <c r="GY116" s="37"/>
      <c r="GZ116" s="37"/>
      <c r="HA116" s="37"/>
      <c r="HB116" s="37"/>
      <c r="HC116" s="37"/>
      <c r="HD116" s="37"/>
      <c r="HE116" s="37"/>
      <c r="HF116" s="37"/>
      <c r="HG116" s="37"/>
      <c r="HH116" s="37"/>
      <c r="HI116" s="37"/>
      <c r="HJ116" s="37"/>
      <c r="HK116" s="37"/>
      <c r="HL116" s="37"/>
      <c r="HM116" s="37"/>
      <c r="HN116" s="37"/>
      <c r="HO116" s="37"/>
      <c r="HP116" s="37"/>
      <c r="HQ116" s="37"/>
      <c r="HR116" s="37"/>
      <c r="HS116" s="37"/>
      <c r="HT116" s="37"/>
      <c r="HU116" s="37"/>
      <c r="HV116" s="37"/>
      <c r="HW116" s="37"/>
      <c r="HX116" s="37"/>
      <c r="HY116" s="37"/>
      <c r="HZ116" s="37"/>
      <c r="IA116" s="37"/>
      <c r="IB116" s="37"/>
      <c r="IC116" s="37"/>
      <c r="ID116" s="37"/>
      <c r="IE116" s="37"/>
      <c r="IF116" s="37"/>
      <c r="IG116" s="37"/>
      <c r="IH116" s="37"/>
      <c r="II116" s="37"/>
      <c r="IJ116" s="37"/>
      <c r="IK116" s="37"/>
      <c r="IL116" s="37"/>
      <c r="IM116" s="37"/>
      <c r="IN116" s="37"/>
      <c r="IO116" s="37"/>
      <c r="IP116" s="37"/>
    </row>
    <row r="117" spans="2:250" s="17" customFormat="1" ht="15.75" customHeight="1">
      <c r="B117" s="11" t="s">
        <v>46</v>
      </c>
      <c r="C117" s="8"/>
      <c r="D117" s="11"/>
      <c r="E117" s="11"/>
      <c r="F117" s="11"/>
      <c r="G117" s="23"/>
      <c r="H117" s="11"/>
      <c r="I117" s="11"/>
      <c r="J117" s="23"/>
      <c r="K117" s="23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  <c r="BM117" s="37"/>
      <c r="BN117" s="37"/>
      <c r="BO117" s="37"/>
      <c r="BP117" s="37"/>
      <c r="BQ117" s="37"/>
      <c r="BR117" s="37"/>
      <c r="BS117" s="37"/>
      <c r="BT117" s="37"/>
      <c r="BU117" s="37"/>
      <c r="BV117" s="37"/>
      <c r="BW117" s="37"/>
      <c r="BX117" s="37"/>
      <c r="BY117" s="37"/>
      <c r="BZ117" s="37"/>
      <c r="CA117" s="37"/>
      <c r="CB117" s="37"/>
      <c r="CC117" s="37"/>
      <c r="CD117" s="37"/>
      <c r="CE117" s="37"/>
      <c r="CF117" s="37"/>
      <c r="CG117" s="37"/>
      <c r="CH117" s="37"/>
      <c r="CI117" s="37"/>
      <c r="CJ117" s="37"/>
      <c r="CK117" s="37"/>
      <c r="CL117" s="37"/>
      <c r="CM117" s="37"/>
      <c r="CN117" s="37"/>
      <c r="CO117" s="37"/>
      <c r="CP117" s="37"/>
      <c r="CQ117" s="37"/>
      <c r="CR117" s="37"/>
      <c r="CS117" s="37"/>
      <c r="CT117" s="37"/>
      <c r="CU117" s="37"/>
      <c r="CV117" s="37"/>
      <c r="CW117" s="37"/>
      <c r="CX117" s="37"/>
      <c r="CY117" s="37"/>
      <c r="CZ117" s="37"/>
      <c r="DA117" s="37"/>
      <c r="DB117" s="37"/>
      <c r="DC117" s="37"/>
      <c r="DD117" s="37"/>
      <c r="DE117" s="37"/>
      <c r="DF117" s="37"/>
      <c r="DG117" s="37"/>
      <c r="DH117" s="37"/>
      <c r="DI117" s="37"/>
      <c r="DJ117" s="37"/>
      <c r="DK117" s="37"/>
      <c r="DL117" s="37"/>
      <c r="DM117" s="37"/>
      <c r="DN117" s="37"/>
      <c r="DO117" s="37"/>
      <c r="DP117" s="37"/>
      <c r="DQ117" s="37"/>
      <c r="DR117" s="37"/>
      <c r="DS117" s="37"/>
      <c r="DT117" s="37"/>
      <c r="DU117" s="37"/>
      <c r="DV117" s="37"/>
      <c r="DW117" s="37"/>
      <c r="DX117" s="37"/>
      <c r="DY117" s="37"/>
      <c r="DZ117" s="37"/>
      <c r="EA117" s="37"/>
      <c r="EB117" s="37"/>
      <c r="EC117" s="37"/>
      <c r="ED117" s="37"/>
      <c r="EE117" s="37"/>
      <c r="EF117" s="37"/>
      <c r="EG117" s="37"/>
      <c r="EH117" s="37"/>
      <c r="EI117" s="37"/>
      <c r="EJ117" s="37"/>
      <c r="EK117" s="37"/>
      <c r="EL117" s="37"/>
      <c r="EM117" s="37"/>
      <c r="EN117" s="37"/>
      <c r="EO117" s="37"/>
      <c r="EP117" s="37"/>
      <c r="EQ117" s="37"/>
      <c r="ER117" s="37"/>
      <c r="ES117" s="37"/>
      <c r="ET117" s="37"/>
      <c r="EU117" s="37"/>
      <c r="EV117" s="37"/>
      <c r="EW117" s="37"/>
      <c r="EX117" s="37"/>
      <c r="EY117" s="37"/>
      <c r="EZ117" s="37"/>
      <c r="FA117" s="37"/>
      <c r="FB117" s="37"/>
      <c r="FC117" s="37"/>
      <c r="FD117" s="37"/>
      <c r="FE117" s="37"/>
      <c r="FF117" s="37"/>
      <c r="FG117" s="37"/>
      <c r="FH117" s="37"/>
      <c r="FI117" s="37"/>
      <c r="FJ117" s="37"/>
      <c r="FK117" s="37"/>
      <c r="FL117" s="37"/>
      <c r="FM117" s="37"/>
      <c r="FN117" s="37"/>
      <c r="FO117" s="37"/>
      <c r="FP117" s="37"/>
      <c r="FQ117" s="37"/>
      <c r="FR117" s="37"/>
      <c r="FS117" s="37"/>
      <c r="FT117" s="37"/>
      <c r="FU117" s="37"/>
      <c r="FV117" s="37"/>
      <c r="FW117" s="37"/>
      <c r="FX117" s="37"/>
      <c r="FY117" s="37"/>
      <c r="FZ117" s="37"/>
      <c r="GA117" s="37"/>
      <c r="GB117" s="37"/>
      <c r="GC117" s="37"/>
      <c r="GD117" s="37"/>
      <c r="GE117" s="37"/>
      <c r="GF117" s="37"/>
      <c r="GG117" s="37"/>
      <c r="GH117" s="37"/>
      <c r="GI117" s="37"/>
      <c r="GJ117" s="37"/>
      <c r="GK117" s="37"/>
      <c r="GL117" s="37"/>
      <c r="GM117" s="37"/>
      <c r="GN117" s="37"/>
      <c r="GO117" s="37"/>
      <c r="GP117" s="37"/>
      <c r="GQ117" s="37"/>
      <c r="GR117" s="37"/>
      <c r="GS117" s="37"/>
      <c r="GT117" s="37"/>
      <c r="GU117" s="37"/>
      <c r="GV117" s="37"/>
      <c r="GW117" s="37"/>
      <c r="GX117" s="37"/>
      <c r="GY117" s="37"/>
      <c r="GZ117" s="37"/>
      <c r="HA117" s="37"/>
      <c r="HB117" s="37"/>
      <c r="HC117" s="37"/>
      <c r="HD117" s="37"/>
      <c r="HE117" s="37"/>
      <c r="HF117" s="37"/>
      <c r="HG117" s="37"/>
      <c r="HH117" s="37"/>
      <c r="HI117" s="37"/>
      <c r="HJ117" s="37"/>
      <c r="HK117" s="37"/>
      <c r="HL117" s="37"/>
      <c r="HM117" s="37"/>
      <c r="HN117" s="37"/>
      <c r="HO117" s="37"/>
      <c r="HP117" s="37"/>
      <c r="HQ117" s="37"/>
      <c r="HR117" s="37"/>
      <c r="HS117" s="37"/>
      <c r="HT117" s="37"/>
      <c r="HU117" s="37"/>
      <c r="HV117" s="37"/>
      <c r="HW117" s="37"/>
      <c r="HX117" s="37"/>
      <c r="HY117" s="37"/>
      <c r="HZ117" s="37"/>
      <c r="IA117" s="37"/>
      <c r="IB117" s="37"/>
      <c r="IC117" s="37"/>
      <c r="ID117" s="37"/>
      <c r="IE117" s="37"/>
      <c r="IF117" s="37"/>
      <c r="IG117" s="37"/>
      <c r="IH117" s="37"/>
      <c r="II117" s="37"/>
      <c r="IJ117" s="37"/>
      <c r="IK117" s="37"/>
      <c r="IL117" s="37"/>
      <c r="IM117" s="37"/>
      <c r="IN117" s="37"/>
      <c r="IO117" s="37"/>
      <c r="IP117" s="37"/>
    </row>
    <row r="118" spans="2:250" ht="15.75" customHeight="1">
      <c r="B118" s="8"/>
      <c r="C118" s="8"/>
      <c r="D118" s="5"/>
      <c r="E118" s="6"/>
      <c r="F118" s="6"/>
      <c r="G118" s="7"/>
      <c r="H118" s="6"/>
      <c r="I118" s="6"/>
      <c r="J118" s="7"/>
      <c r="K118" s="7"/>
    </row>
    <row r="119" spans="2:250" ht="15.75" customHeight="1">
      <c r="B119" s="8"/>
      <c r="C119" s="8"/>
      <c r="D119" s="5"/>
      <c r="E119" s="6"/>
      <c r="F119" s="6"/>
      <c r="G119" s="7"/>
      <c r="H119" s="6"/>
      <c r="I119" s="6"/>
      <c r="J119" s="7"/>
      <c r="K119" s="7"/>
    </row>
    <row r="120" spans="2:250" ht="15.75" customHeight="1">
      <c r="B120" s="2"/>
      <c r="C120" s="2"/>
      <c r="D120" s="2"/>
      <c r="E120" s="2"/>
      <c r="F120" s="2"/>
      <c r="G120" s="7"/>
      <c r="H120" s="2"/>
      <c r="I120" s="2"/>
      <c r="J120" s="2"/>
      <c r="K120" s="2"/>
    </row>
    <row r="121" spans="2:250" ht="15.75" customHeight="1">
      <c r="B121" s="2"/>
      <c r="C121" s="2"/>
      <c r="D121" s="2"/>
      <c r="E121" s="2"/>
      <c r="F121" s="2"/>
      <c r="G121" s="7"/>
      <c r="H121" s="2"/>
      <c r="I121" s="2"/>
      <c r="J121" s="2"/>
      <c r="K121" s="2"/>
    </row>
    <row r="122" spans="2:250" ht="15.75" customHeight="1">
      <c r="B122" s="2"/>
      <c r="C122" s="2"/>
      <c r="D122" s="2"/>
      <c r="E122" s="2"/>
      <c r="F122" s="2"/>
      <c r="G122" s="7"/>
      <c r="H122" s="2"/>
      <c r="I122" s="2"/>
      <c r="J122" s="2"/>
      <c r="K122" s="2"/>
    </row>
    <row r="123" spans="2:250" ht="15.75" customHeight="1"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2:250" ht="15.75" customHeight="1">
      <c r="B124" s="2"/>
      <c r="C124" s="2"/>
      <c r="D124" s="2"/>
      <c r="E124" s="2"/>
      <c r="F124" s="2"/>
      <c r="G124" s="2"/>
      <c r="H124" s="2"/>
      <c r="I124" s="2"/>
      <c r="J124" s="2"/>
      <c r="K124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christophe.nepert.ext@kremlin-rexson.com"/>
  </hyperlinks>
  <printOptions horizontalCentered="1"/>
  <pageMargins left="0.31496062992125984" right="0.27559055118110237" top="0.31496062992125984" bottom="0.31496062992125984" header="0.23622047244094491" footer="0.19685039370078741"/>
  <pageSetup paperSize="9" scale="79" fitToHeight="2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2012-03-26T12:11:08Z</cp:lastPrinted>
  <dcterms:created xsi:type="dcterms:W3CDTF">2000-06-29T05:08:18Z</dcterms:created>
  <dcterms:modified xsi:type="dcterms:W3CDTF">2012-03-26T12:11:13Z</dcterms:modified>
</cp:coreProperties>
</file>