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830" windowHeight="6210"/>
  </bookViews>
  <sheets>
    <sheet name="QUOTE" sheetId="1" r:id="rId1"/>
  </sheets>
  <definedNames>
    <definedName name="_xlnm.Print_Area" localSheetId="0">QUOTE!$A$1:$K$95</definedName>
  </definedNames>
  <calcPr calcId="145621"/>
</workbook>
</file>

<file path=xl/calcChain.xml><?xml version="1.0" encoding="utf-8"?>
<calcChain xmlns="http://schemas.openxmlformats.org/spreadsheetml/2006/main">
  <c r="J60" i="1" l="1"/>
  <c r="J53" i="1"/>
  <c r="J51" i="1"/>
  <c r="J45" i="1"/>
  <c r="J30" i="1" l="1"/>
  <c r="J43" i="1" l="1"/>
  <c r="J37" i="1"/>
  <c r="N23" i="1" l="1"/>
  <c r="J23" i="1" l="1"/>
  <c r="J69" i="1" s="1"/>
  <c r="J73" i="1" s="1"/>
  <c r="J74" i="1" l="1"/>
  <c r="J75" i="1" s="1"/>
</calcChain>
</file>

<file path=xl/sharedStrings.xml><?xml version="1.0" encoding="utf-8"?>
<sst xmlns="http://schemas.openxmlformats.org/spreadsheetml/2006/main" count="132" uniqueCount="102">
  <si>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</si>
  <si>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</si>
  <si>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</si>
  <si>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</si>
  <si>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</si>
  <si>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</si>
  <si>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</si>
  <si>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</si>
  <si>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</si>
  <si>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</si>
  <si>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</si>
  <si>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</si>
  <si>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</si>
  <si>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</si>
  <si>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</si>
  <si>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</si>
  <si>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</si>
  <si>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</si>
  <si>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</si>
  <si>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</si>
  <si>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</si>
  <si>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</si>
  <si>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</si>
  <si>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</si>
  <si>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</si>
  <si>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</si>
  <si>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</si>
  <si>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</si>
  <si>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</si>
  <si>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</si>
  <si>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</si>
  <si>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</si>
  <si>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</si>
  <si>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</si>
  <si>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</si>
  <si>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</si>
  <si>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</si>
  <si>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</si>
  <si>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</si>
  <si>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</si>
  <si>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</si>
  <si>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</si>
  <si>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</si>
  <si>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</si>
  <si>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</si>
  <si>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</si>
  <si>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</si>
  <si>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</si>
  <si>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</si>
  <si>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</si>
  <si>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</si>
  <si>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</si>
  <si>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</si>
  <si>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</si>
  <si>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A2012RH120</t>
  </si>
  <si>
    <t>Tél. : 03.29.29.63.03.</t>
  </si>
  <si>
    <t>Fax : 03.29.29.61.38.</t>
  </si>
  <si>
    <t>tristan.stein@enstib.uhp-nancy.fr</t>
  </si>
  <si>
    <t>88051 Épinal</t>
  </si>
  <si>
    <t>27 Rue Philippe Séguin</t>
  </si>
  <si>
    <t>Débitmètre à flotteur Trogflux</t>
  </si>
  <si>
    <t>Type: E4000</t>
  </si>
  <si>
    <t>Gamme: 100 à 1000l/mn</t>
  </si>
  <si>
    <t>Application Air, Pression: Atmos, temp: 20°C</t>
  </si>
  <si>
    <t>Flotteur: Aluminium 3,1645 guidé</t>
  </si>
  <si>
    <t>1</t>
  </si>
  <si>
    <t>MCF0151AGND010000</t>
  </si>
  <si>
    <t>Débitmètre massique thermique MCF</t>
  </si>
  <si>
    <t>Connexion: Gaz 1/2'' femelle</t>
  </si>
  <si>
    <t>Sortie: 4-20mA et impulsions</t>
  </si>
  <si>
    <t>Fonction totalisation</t>
  </si>
  <si>
    <t>Alimentation: 24Vdc</t>
  </si>
  <si>
    <t>PA5-4ISX2SK</t>
  </si>
  <si>
    <t>Connecteur et câble 2 mètres</t>
  </si>
  <si>
    <t>Gamme: 10-1000Nl/mn</t>
  </si>
  <si>
    <t>Livré Epinal</t>
  </si>
  <si>
    <t>LERMAB</t>
  </si>
  <si>
    <t>Connexion: Gaz 2'' PVC femelle</t>
  </si>
  <si>
    <t>7ME5801-1GE51-2JA0</t>
  </si>
  <si>
    <t>7ME5801-1BC51-2DA0</t>
  </si>
  <si>
    <t>Type: C315</t>
  </si>
  <si>
    <t>Gamme: 8 à 80l/mn</t>
  </si>
  <si>
    <t xml:space="preserve">Flotteur: Aluminium 3,1645 </t>
  </si>
  <si>
    <t>Connexion: Gaz 1/2'' PVC femelle</t>
  </si>
  <si>
    <t>REV2</t>
  </si>
  <si>
    <t>Mr Eric Mougel</t>
  </si>
  <si>
    <t>MCF0080AGND010000</t>
  </si>
  <si>
    <t>Gamme: 2-200Nl/mn</t>
  </si>
  <si>
    <t>Connexion: Gaz 1/4'' femelle</t>
  </si>
  <si>
    <t>506 300-11431208</t>
  </si>
  <si>
    <t>Sonde thermique massique SS20.60</t>
  </si>
  <si>
    <t>Longueur: 120mm</t>
  </si>
  <si>
    <t>3</t>
  </si>
  <si>
    <t>Livrée avec connecteur 5 mètres</t>
  </si>
  <si>
    <t>Afficheur MD10.015</t>
  </si>
  <si>
    <t>Conversion m/s en l/mn</t>
  </si>
  <si>
    <t>2 entrées 4-20ma</t>
  </si>
  <si>
    <t>1 sortie retransmission 4-20mA</t>
  </si>
  <si>
    <t>Alimentation sonde SS20.60 intégrée</t>
  </si>
  <si>
    <t>2 relais d'alarme</t>
  </si>
  <si>
    <t>2</t>
  </si>
  <si>
    <t>Vitesse: 0-10m/s (Diamètre int: 63mm et Débit: 1000Nl/mn donne 6,84m/s)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</si>
</sst>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9" fillId="0" borderId="0" xfId="3" applyNumberForma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istan.stein@enstib.uhp-nancy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2"/>
  <sheetViews>
    <sheetView tabSelected="1" zoomScaleNormal="100" workbookViewId="0">
      <selection activeCell="G52" sqref="G5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84</v>
      </c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76</v>
      </c>
      <c r="E8" s="8"/>
      <c r="F8" s="21"/>
      <c r="G8" s="21"/>
      <c r="H8" s="30" t="s">
        <v>1</v>
      </c>
      <c r="I8" s="17"/>
      <c r="J8" s="74">
        <v>41006</v>
      </c>
      <c r="K8" s="21"/>
      <c r="M8" s="89"/>
    </row>
    <row r="9" spans="1:250" ht="15.75" customHeight="1">
      <c r="A9" s="17"/>
      <c r="B9" s="21"/>
      <c r="C9" s="21"/>
      <c r="D9" s="96" t="s">
        <v>59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85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55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56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57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78</v>
      </c>
      <c r="E23" s="96" t="s">
        <v>60</v>
      </c>
      <c r="F23" s="96"/>
      <c r="G23" s="97">
        <v>1</v>
      </c>
      <c r="H23" s="48">
        <v>149</v>
      </c>
      <c r="I23" s="47"/>
      <c r="J23" s="47">
        <f>G23*H23</f>
        <v>149</v>
      </c>
      <c r="K23" s="76" t="s">
        <v>65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61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62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63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64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96" t="s">
        <v>79</v>
      </c>
      <c r="E30" s="96" t="s">
        <v>60</v>
      </c>
      <c r="F30" s="96"/>
      <c r="G30" s="97">
        <v>1</v>
      </c>
      <c r="H30" s="48">
        <v>120</v>
      </c>
      <c r="I30" s="47"/>
      <c r="J30" s="47">
        <f>G30*H30</f>
        <v>120</v>
      </c>
      <c r="K30" s="76" t="s">
        <v>65</v>
      </c>
      <c r="L30" s="17">
        <v>80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80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81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96"/>
      <c r="E33" s="96" t="s">
        <v>63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96"/>
      <c r="E34" s="96" t="s">
        <v>82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D35" s="96"/>
      <c r="E35" s="96" t="s">
        <v>83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>
        <v>3</v>
      </c>
      <c r="C37" s="11"/>
      <c r="D37" s="96" t="s">
        <v>66</v>
      </c>
      <c r="E37" s="96" t="s">
        <v>67</v>
      </c>
      <c r="F37" s="96"/>
      <c r="G37" s="97">
        <v>1</v>
      </c>
      <c r="H37" s="48">
        <v>460</v>
      </c>
      <c r="I37" s="47"/>
      <c r="J37" s="47">
        <f>G37*H37</f>
        <v>460</v>
      </c>
      <c r="K37" s="76" t="s">
        <v>92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6"/>
      <c r="E38" s="96" t="s">
        <v>74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6"/>
      <c r="E39" s="96" t="s">
        <v>68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6"/>
      <c r="E40" s="96" t="s">
        <v>71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6"/>
      <c r="E41" s="96" t="s">
        <v>69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96"/>
      <c r="E42" s="96" t="s">
        <v>70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96" t="s">
        <v>72</v>
      </c>
      <c r="E43" s="96" t="s">
        <v>73</v>
      </c>
      <c r="F43" s="96"/>
      <c r="G43" s="97">
        <v>1</v>
      </c>
      <c r="H43" s="48">
        <v>20</v>
      </c>
      <c r="I43" s="47"/>
      <c r="J43" s="47">
        <f>G43*H43</f>
        <v>20</v>
      </c>
      <c r="K43" s="76" t="s">
        <v>65</v>
      </c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96"/>
      <c r="E44" s="96"/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98">
        <v>4</v>
      </c>
      <c r="D45" s="96" t="s">
        <v>86</v>
      </c>
      <c r="E45" s="96" t="s">
        <v>67</v>
      </c>
      <c r="F45" s="96"/>
      <c r="G45" s="97">
        <v>1</v>
      </c>
      <c r="H45" s="48">
        <v>395</v>
      </c>
      <c r="I45" s="47"/>
      <c r="J45" s="47">
        <f>G45*H45</f>
        <v>395</v>
      </c>
      <c r="K45" s="76" t="s">
        <v>65</v>
      </c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D46" s="96"/>
      <c r="E46" s="96" t="s">
        <v>87</v>
      </c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D47" s="96"/>
      <c r="E47" s="96" t="s">
        <v>88</v>
      </c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D48" s="96"/>
      <c r="E48" s="96" t="s">
        <v>71</v>
      </c>
      <c r="F48" s="96"/>
      <c r="G48" s="97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96"/>
      <c r="E49" s="96" t="s">
        <v>69</v>
      </c>
      <c r="F49" s="96"/>
      <c r="G49" s="97"/>
      <c r="H49" s="48"/>
      <c r="I49" s="47"/>
      <c r="J49" s="47"/>
      <c r="K49" s="7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96"/>
      <c r="E50" s="96" t="s">
        <v>70</v>
      </c>
      <c r="F50" s="96"/>
      <c r="G50" s="97"/>
      <c r="H50" s="48"/>
      <c r="I50" s="47"/>
      <c r="J50" s="47"/>
      <c r="K50" s="7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2"/>
      <c r="C51" s="11"/>
      <c r="D51" s="96" t="s">
        <v>72</v>
      </c>
      <c r="E51" s="96" t="s">
        <v>73</v>
      </c>
      <c r="F51" s="96"/>
      <c r="G51" s="97">
        <v>1</v>
      </c>
      <c r="H51" s="48">
        <v>20</v>
      </c>
      <c r="I51" s="47"/>
      <c r="J51" s="47">
        <f>G51*H51</f>
        <v>20</v>
      </c>
      <c r="K51" s="76" t="s">
        <v>65</v>
      </c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2"/>
      <c r="C52" s="11"/>
      <c r="D52" s="96"/>
      <c r="E52" s="96"/>
      <c r="F52" s="96"/>
      <c r="G52" s="97"/>
      <c r="H52" s="48"/>
      <c r="I52" s="47"/>
      <c r="J52" s="47"/>
      <c r="K52" s="76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2">
        <v>5</v>
      </c>
      <c r="C53" s="11"/>
      <c r="D53" s="96" t="s">
        <v>89</v>
      </c>
      <c r="E53" s="96" t="s">
        <v>90</v>
      </c>
      <c r="F53" s="96"/>
      <c r="G53" s="97">
        <v>1</v>
      </c>
      <c r="H53" s="48">
        <v>1194</v>
      </c>
      <c r="I53" s="47"/>
      <c r="J53" s="47">
        <f>G53*H53</f>
        <v>1194</v>
      </c>
      <c r="K53" s="76" t="s">
        <v>100</v>
      </c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2"/>
      <c r="C54" s="11"/>
      <c r="D54" s="96"/>
      <c r="E54" s="96" t="s">
        <v>91</v>
      </c>
      <c r="F54" s="96"/>
      <c r="G54" s="97"/>
      <c r="H54" s="48"/>
      <c r="I54" s="47"/>
      <c r="J54" s="47"/>
      <c r="K54" s="76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2"/>
      <c r="C55" s="11"/>
      <c r="D55" s="96"/>
      <c r="E55" s="96" t="s">
        <v>101</v>
      </c>
      <c r="F55" s="96"/>
      <c r="G55" s="97"/>
      <c r="H55" s="48"/>
      <c r="I55" s="47"/>
      <c r="J55" s="47"/>
      <c r="K55" s="76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2"/>
      <c r="C56" s="11"/>
      <c r="D56" s="96"/>
      <c r="E56" s="96" t="s">
        <v>69</v>
      </c>
      <c r="F56" s="96"/>
      <c r="G56" s="97"/>
      <c r="H56" s="48"/>
      <c r="I56" s="47"/>
      <c r="J56" s="47"/>
      <c r="K56" s="76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2"/>
      <c r="C57" s="11"/>
      <c r="D57" s="96"/>
      <c r="E57" s="96" t="s">
        <v>71</v>
      </c>
      <c r="F57" s="96"/>
      <c r="G57" s="97"/>
      <c r="H57" s="48"/>
      <c r="I57" s="47"/>
      <c r="J57" s="47"/>
      <c r="K57" s="76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2"/>
      <c r="C58" s="11"/>
      <c r="D58" s="96"/>
      <c r="E58" s="96" t="s">
        <v>93</v>
      </c>
      <c r="F58" s="96"/>
      <c r="G58" s="97"/>
      <c r="H58" s="48"/>
      <c r="I58" s="47"/>
      <c r="J58" s="47"/>
      <c r="K58" s="76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2"/>
      <c r="C59" s="11"/>
      <c r="D59" s="96"/>
      <c r="E59" s="96"/>
      <c r="F59" s="96"/>
      <c r="G59" s="97"/>
      <c r="H59" s="48"/>
      <c r="I59" s="47"/>
      <c r="J59" s="47"/>
      <c r="K59" s="76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2">
        <v>6</v>
      </c>
      <c r="C60" s="11"/>
      <c r="D60" s="99">
        <v>527330</v>
      </c>
      <c r="E60" s="96" t="s">
        <v>94</v>
      </c>
      <c r="F60" s="96"/>
      <c r="G60" s="97">
        <v>1</v>
      </c>
      <c r="H60" s="48">
        <v>430</v>
      </c>
      <c r="I60" s="47"/>
      <c r="J60" s="47">
        <f>G60*H60</f>
        <v>430</v>
      </c>
      <c r="K60" s="76" t="s">
        <v>100</v>
      </c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2"/>
      <c r="C61" s="11"/>
      <c r="D61" s="99"/>
      <c r="E61" s="96" t="s">
        <v>95</v>
      </c>
      <c r="F61" s="96"/>
      <c r="G61" s="97"/>
      <c r="H61" s="48"/>
      <c r="I61" s="47"/>
      <c r="J61" s="47"/>
      <c r="K61" s="76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2"/>
      <c r="C62" s="11"/>
      <c r="D62" s="99"/>
      <c r="E62" s="96" t="s">
        <v>96</v>
      </c>
      <c r="F62" s="96"/>
      <c r="G62" s="97"/>
      <c r="H62" s="48"/>
      <c r="I62" s="47"/>
      <c r="J62" s="47"/>
      <c r="K62" s="76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2"/>
      <c r="C63" s="11"/>
      <c r="D63" s="99"/>
      <c r="E63" s="96" t="s">
        <v>97</v>
      </c>
      <c r="F63" s="96"/>
      <c r="G63" s="97"/>
      <c r="H63" s="48"/>
      <c r="I63" s="47"/>
      <c r="J63" s="47"/>
      <c r="K63" s="76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2"/>
      <c r="C64" s="11"/>
      <c r="D64" s="99"/>
      <c r="E64" s="96" t="s">
        <v>98</v>
      </c>
      <c r="F64" s="96"/>
      <c r="G64" s="97"/>
      <c r="H64" s="48"/>
      <c r="I64" s="47"/>
      <c r="J64" s="47"/>
      <c r="K64" s="76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1:250" s="17" customFormat="1" ht="15.75" customHeight="1">
      <c r="B65" s="12"/>
      <c r="C65" s="11"/>
      <c r="D65" s="99"/>
      <c r="E65" s="96" t="s">
        <v>99</v>
      </c>
      <c r="F65" s="96"/>
      <c r="G65" s="97"/>
      <c r="H65" s="48"/>
      <c r="I65" s="47"/>
      <c r="J65" s="47"/>
      <c r="K65" s="76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1:250" s="17" customFormat="1" ht="15.75" customHeight="1">
      <c r="B66" s="12"/>
      <c r="C66" s="11"/>
      <c r="D66" s="99"/>
      <c r="E66" s="96" t="s">
        <v>70</v>
      </c>
      <c r="F66" s="96"/>
      <c r="G66" s="97"/>
      <c r="H66" s="48"/>
      <c r="I66" s="47"/>
      <c r="J66" s="47"/>
      <c r="K66" s="76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1:250" s="17" customFormat="1" ht="15.75" customHeight="1">
      <c r="B67" s="12"/>
      <c r="C67" s="11"/>
      <c r="D67" s="99"/>
      <c r="E67" s="96"/>
      <c r="F67" s="96"/>
      <c r="G67" s="97"/>
      <c r="H67" s="48"/>
      <c r="I67" s="47"/>
      <c r="J67" s="47"/>
      <c r="K67" s="76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1:250" ht="15.75" customHeight="1" thickBot="1">
      <c r="A68" s="17"/>
      <c r="B68" s="58"/>
      <c r="C68" s="59"/>
      <c r="D68" s="60"/>
      <c r="E68" s="61"/>
      <c r="F68" s="62"/>
      <c r="G68" s="62"/>
      <c r="H68" s="63"/>
      <c r="I68" s="64"/>
      <c r="J68" s="64"/>
      <c r="K68" s="77"/>
    </row>
    <row r="69" spans="1:250" ht="15.75" customHeight="1">
      <c r="A69" s="17"/>
      <c r="B69" s="11"/>
      <c r="C69" s="11"/>
      <c r="D69" s="12"/>
      <c r="E69" s="21"/>
      <c r="F69" s="11"/>
      <c r="G69" s="30" t="s">
        <v>4</v>
      </c>
      <c r="H69" s="48" t="s">
        <v>3</v>
      </c>
      <c r="I69" s="47"/>
      <c r="J69" s="47">
        <f>SUM(J22:J68)</f>
        <v>2788</v>
      </c>
      <c r="K69" s="57"/>
    </row>
    <row r="70" spans="1:250" ht="15.75" customHeight="1">
      <c r="A70" s="17"/>
      <c r="B70" s="11"/>
      <c r="C70" s="11"/>
      <c r="D70" s="12"/>
      <c r="E70" s="41"/>
      <c r="F70" s="39"/>
      <c r="G70" s="40" t="s">
        <v>33</v>
      </c>
      <c r="H70" s="49" t="s">
        <v>3</v>
      </c>
      <c r="I70" s="50"/>
      <c r="J70" s="50">
        <v>0</v>
      </c>
      <c r="K70" s="55"/>
    </row>
    <row r="71" spans="1:250" ht="15.75" customHeight="1">
      <c r="A71" s="17"/>
      <c r="B71" s="11"/>
      <c r="C71" s="11"/>
      <c r="D71" s="12"/>
      <c r="E71" s="42"/>
      <c r="F71" s="43"/>
      <c r="G71" s="54" t="s">
        <v>37</v>
      </c>
      <c r="H71" s="51" t="s">
        <v>3</v>
      </c>
      <c r="I71" s="52"/>
      <c r="J71" s="52">
        <v>0</v>
      </c>
      <c r="K71" s="56"/>
    </row>
    <row r="72" spans="1:250" ht="15.75" customHeight="1" thickBot="1">
      <c r="A72" s="17"/>
      <c r="B72" s="59"/>
      <c r="C72" s="59"/>
      <c r="D72" s="58"/>
      <c r="E72" s="67"/>
      <c r="F72" s="68"/>
      <c r="G72" s="69" t="s">
        <v>34</v>
      </c>
      <c r="H72" s="70" t="s">
        <v>3</v>
      </c>
      <c r="I72" s="71"/>
      <c r="J72" s="71">
        <v>45</v>
      </c>
      <c r="K72" s="72"/>
    </row>
    <row r="73" spans="1:250" ht="15.75" customHeight="1">
      <c r="A73" s="17"/>
      <c r="B73" s="11"/>
      <c r="C73" s="11"/>
      <c r="D73" s="12"/>
      <c r="E73" s="21"/>
      <c r="F73" s="11"/>
      <c r="G73" s="29" t="s">
        <v>35</v>
      </c>
      <c r="H73" s="48" t="s">
        <v>3</v>
      </c>
      <c r="I73" s="47"/>
      <c r="J73" s="47">
        <f>SUM(J69:J72)</f>
        <v>2833</v>
      </c>
      <c r="K73" s="57"/>
    </row>
    <row r="74" spans="1:250" ht="15.75" customHeight="1" thickBot="1">
      <c r="A74" s="17"/>
      <c r="B74" s="59"/>
      <c r="C74" s="59"/>
      <c r="D74" s="58"/>
      <c r="E74" s="61"/>
      <c r="F74" s="59"/>
      <c r="G74" s="65" t="s">
        <v>36</v>
      </c>
      <c r="H74" s="63" t="s">
        <v>3</v>
      </c>
      <c r="I74" s="64"/>
      <c r="J74" s="64">
        <f>0.196*J73</f>
        <v>555.26800000000003</v>
      </c>
      <c r="K74" s="66"/>
    </row>
    <row r="75" spans="1:250" ht="15.75" customHeight="1">
      <c r="A75" s="17"/>
      <c r="B75" s="11"/>
      <c r="C75" s="11"/>
      <c r="D75" s="12"/>
      <c r="E75" s="17"/>
      <c r="F75" s="11"/>
      <c r="G75" s="53" t="s">
        <v>4</v>
      </c>
      <c r="H75" s="48" t="s">
        <v>3</v>
      </c>
      <c r="I75" s="47"/>
      <c r="J75" s="48">
        <f>SUM(J73:J74)</f>
        <v>3388.268</v>
      </c>
      <c r="K75" s="57"/>
    </row>
    <row r="76" spans="1:250" ht="15.75" customHeight="1">
      <c r="A76" s="17"/>
      <c r="B76" s="11"/>
      <c r="C76" s="11"/>
      <c r="D76" s="12"/>
      <c r="E76" s="17"/>
      <c r="F76" s="11"/>
      <c r="G76" s="53"/>
      <c r="H76" s="48"/>
      <c r="I76" s="47"/>
      <c r="J76" s="48"/>
      <c r="K76" s="57"/>
    </row>
    <row r="77" spans="1:250" s="17" customFormat="1" ht="15.75" customHeight="1">
      <c r="B77" s="26" t="s">
        <v>53</v>
      </c>
      <c r="C77" s="11"/>
      <c r="D77" s="12"/>
      <c r="E77" s="11"/>
      <c r="F77" s="11"/>
      <c r="G77" s="13"/>
      <c r="H77" s="14"/>
      <c r="I77" s="11"/>
      <c r="J77" s="15"/>
      <c r="K77" s="16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1:250" s="17" customFormat="1" ht="15.75" customHeight="1">
      <c r="B78" s="18" t="s">
        <v>38</v>
      </c>
      <c r="E78" s="11"/>
      <c r="F78" s="11"/>
      <c r="G78" s="13"/>
      <c r="H78" s="14"/>
      <c r="I78" s="11"/>
      <c r="J78" s="15"/>
      <c r="K78" s="16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1:250" s="17" customFormat="1" ht="15.75" customHeight="1">
      <c r="B79" s="18"/>
      <c r="E79" s="11"/>
      <c r="F79" s="11"/>
      <c r="G79" s="13"/>
      <c r="H79" s="14"/>
      <c r="I79" s="11"/>
      <c r="J79" s="15"/>
      <c r="K79" s="16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1:250" s="17" customFormat="1" ht="15.75" customHeight="1">
      <c r="B80" s="18"/>
      <c r="E80" s="11"/>
      <c r="F80" s="11"/>
      <c r="G80" s="13"/>
      <c r="H80" s="14"/>
      <c r="I80" s="11"/>
      <c r="J80" s="15"/>
      <c r="K80" s="16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250" s="17" customFormat="1" ht="15.75" customHeight="1">
      <c r="B81" s="11"/>
      <c r="C81" s="11"/>
      <c r="D81" s="18"/>
      <c r="E81" s="11"/>
      <c r="F81" s="11"/>
      <c r="G81" s="13"/>
      <c r="H81" s="19"/>
      <c r="I81" s="11"/>
      <c r="J81" s="15"/>
      <c r="K81" s="16"/>
      <c r="L81" s="2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2:250" s="17" customFormat="1" ht="15.75" customHeight="1">
      <c r="C82" s="11"/>
      <c r="D82" s="73" t="s">
        <v>39</v>
      </c>
      <c r="E82" s="11"/>
      <c r="F82" s="11"/>
      <c r="G82" s="13"/>
      <c r="H82" s="14"/>
      <c r="I82" s="11"/>
      <c r="J82" s="75"/>
      <c r="K82" s="16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</row>
    <row r="83" spans="2:250" s="17" customFormat="1" ht="15.75" customHeight="1">
      <c r="B83" s="11"/>
      <c r="C83" s="11"/>
      <c r="D83" s="53" t="s">
        <v>40</v>
      </c>
      <c r="E83" s="18" t="s">
        <v>75</v>
      </c>
      <c r="F83" s="11"/>
      <c r="G83" s="13"/>
      <c r="H83" s="14"/>
      <c r="I83" s="11"/>
      <c r="J83" s="15"/>
      <c r="K83" s="16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</row>
    <row r="84" spans="2:250" s="17" customFormat="1" ht="15.75" customHeight="1">
      <c r="D84" s="25" t="s">
        <v>47</v>
      </c>
      <c r="E84" s="87" t="s">
        <v>51</v>
      </c>
      <c r="K84" s="21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</row>
    <row r="85" spans="2:250" s="17" customFormat="1" ht="15.75" customHeight="1">
      <c r="D85" s="25" t="s">
        <v>48</v>
      </c>
      <c r="E85" s="17" t="s">
        <v>41</v>
      </c>
      <c r="K85" s="21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  <c r="II85" s="37"/>
      <c r="IJ85" s="37"/>
      <c r="IK85" s="37"/>
      <c r="IL85" s="37"/>
      <c r="IM85" s="37"/>
      <c r="IN85" s="37"/>
      <c r="IO85" s="37"/>
      <c r="IP85" s="37"/>
    </row>
    <row r="86" spans="2:250" s="17" customFormat="1" ht="15.75" customHeight="1">
      <c r="D86" s="25" t="s">
        <v>52</v>
      </c>
      <c r="E86" s="22" t="s">
        <v>42</v>
      </c>
      <c r="K86" s="21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37"/>
      <c r="HJ86" s="37"/>
      <c r="HK86" s="37"/>
      <c r="HL86" s="37"/>
      <c r="HM86" s="37"/>
      <c r="HN86" s="37"/>
      <c r="HO86" s="37"/>
      <c r="HP86" s="37"/>
      <c r="HQ86" s="37"/>
      <c r="HR86" s="37"/>
      <c r="HS86" s="37"/>
      <c r="HT86" s="37"/>
      <c r="HU86" s="37"/>
      <c r="HV86" s="37"/>
      <c r="HW86" s="37"/>
      <c r="HX86" s="37"/>
      <c r="HY86" s="37"/>
      <c r="HZ86" s="37"/>
      <c r="IA86" s="37"/>
      <c r="IB86" s="37"/>
      <c r="IC86" s="37"/>
      <c r="ID86" s="37"/>
      <c r="IE86" s="37"/>
      <c r="IF86" s="37"/>
      <c r="IG86" s="37"/>
      <c r="IH86" s="37"/>
      <c r="II86" s="37"/>
      <c r="IJ86" s="37"/>
      <c r="IK86" s="37"/>
      <c r="IL86" s="37"/>
      <c r="IM86" s="37"/>
      <c r="IN86" s="37"/>
      <c r="IO86" s="37"/>
      <c r="IP86" s="37"/>
    </row>
    <row r="87" spans="2:250" s="17" customFormat="1" ht="15.75" customHeight="1">
      <c r="D87" s="25" t="s">
        <v>49</v>
      </c>
      <c r="E87" s="17" t="s">
        <v>43</v>
      </c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  <c r="GU87" s="37"/>
      <c r="GV87" s="37"/>
      <c r="GW87" s="37"/>
      <c r="GX87" s="37"/>
      <c r="GY87" s="37"/>
      <c r="GZ87" s="37"/>
      <c r="HA87" s="37"/>
      <c r="HB87" s="37"/>
      <c r="HC87" s="37"/>
      <c r="HD87" s="37"/>
      <c r="HE87" s="37"/>
      <c r="HF87" s="37"/>
      <c r="HG87" s="37"/>
      <c r="HH87" s="37"/>
      <c r="HI87" s="37"/>
      <c r="HJ87" s="37"/>
      <c r="HK87" s="37"/>
      <c r="HL87" s="37"/>
      <c r="HM87" s="37"/>
      <c r="HN87" s="37"/>
      <c r="HO87" s="37"/>
      <c r="HP87" s="37"/>
      <c r="HQ87" s="37"/>
      <c r="HR87" s="37"/>
      <c r="HS87" s="37"/>
      <c r="HT87" s="37"/>
      <c r="HU87" s="37"/>
      <c r="HV87" s="37"/>
      <c r="HW87" s="37"/>
      <c r="HX87" s="37"/>
      <c r="HY87" s="37"/>
      <c r="HZ87" s="37"/>
      <c r="IA87" s="37"/>
      <c r="IB87" s="37"/>
      <c r="IC87" s="37"/>
      <c r="ID87" s="37"/>
      <c r="IE87" s="37"/>
      <c r="IF87" s="37"/>
      <c r="IG87" s="37"/>
      <c r="IH87" s="37"/>
      <c r="II87" s="37"/>
      <c r="IJ87" s="37"/>
      <c r="IK87" s="37"/>
      <c r="IL87" s="37"/>
      <c r="IM87" s="37"/>
      <c r="IN87" s="37"/>
      <c r="IO87" s="37"/>
      <c r="IP87" s="37"/>
    </row>
    <row r="88" spans="2:250" s="17" customFormat="1" ht="15.75" customHeight="1">
      <c r="B88" s="11"/>
      <c r="C88" s="11"/>
      <c r="D88" s="53" t="s">
        <v>50</v>
      </c>
      <c r="E88" s="11" t="s">
        <v>44</v>
      </c>
      <c r="F88" s="11"/>
      <c r="G88" s="13"/>
      <c r="H88" s="14"/>
      <c r="I88" s="11"/>
      <c r="J88" s="15"/>
      <c r="K88" s="16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  <c r="FV88" s="37"/>
      <c r="FW88" s="37"/>
      <c r="FX88" s="37"/>
      <c r="FY88" s="37"/>
      <c r="FZ88" s="37"/>
      <c r="GA88" s="37"/>
      <c r="GB88" s="37"/>
      <c r="GC88" s="37"/>
      <c r="GD88" s="37"/>
      <c r="GE88" s="37"/>
      <c r="GF88" s="37"/>
      <c r="GG88" s="37"/>
      <c r="GH88" s="37"/>
      <c r="GI88" s="37"/>
      <c r="GJ88" s="37"/>
      <c r="GK88" s="37"/>
      <c r="GL88" s="37"/>
      <c r="GM88" s="37"/>
      <c r="GN88" s="37"/>
      <c r="GO88" s="37"/>
      <c r="GP88" s="37"/>
      <c r="GQ88" s="37"/>
      <c r="GR88" s="37"/>
      <c r="GS88" s="37"/>
      <c r="GT88" s="37"/>
      <c r="GU88" s="37"/>
      <c r="GV88" s="37"/>
      <c r="GW88" s="37"/>
      <c r="GX88" s="37"/>
      <c r="GY88" s="37"/>
      <c r="GZ88" s="37"/>
      <c r="HA88" s="37"/>
      <c r="HB88" s="37"/>
      <c r="HC88" s="37"/>
      <c r="HD88" s="37"/>
      <c r="HE88" s="37"/>
      <c r="HF88" s="37"/>
      <c r="HG88" s="37"/>
      <c r="HH88" s="37"/>
      <c r="HI88" s="37"/>
      <c r="HJ88" s="37"/>
      <c r="HK88" s="37"/>
      <c r="HL88" s="37"/>
      <c r="HM88" s="37"/>
      <c r="HN88" s="37"/>
      <c r="HO88" s="37"/>
      <c r="HP88" s="37"/>
      <c r="HQ88" s="37"/>
      <c r="HR88" s="37"/>
      <c r="HS88" s="37"/>
      <c r="HT88" s="37"/>
      <c r="HU88" s="37"/>
      <c r="HV88" s="37"/>
      <c r="HW88" s="37"/>
      <c r="HX88" s="37"/>
      <c r="HY88" s="37"/>
      <c r="HZ88" s="37"/>
      <c r="IA88" s="37"/>
      <c r="IB88" s="37"/>
      <c r="IC88" s="37"/>
      <c r="ID88" s="37"/>
      <c r="IE88" s="37"/>
      <c r="IF88" s="37"/>
      <c r="IG88" s="37"/>
      <c r="IH88" s="37"/>
      <c r="II88" s="37"/>
      <c r="IJ88" s="37"/>
      <c r="IK88" s="37"/>
      <c r="IL88" s="37"/>
      <c r="IM88" s="37"/>
      <c r="IN88" s="37"/>
      <c r="IO88" s="37"/>
      <c r="IP88" s="37"/>
    </row>
    <row r="89" spans="2:250" s="17" customFormat="1" ht="15.75" customHeight="1">
      <c r="B89" s="11"/>
      <c r="C89" s="11"/>
      <c r="D89" s="12"/>
      <c r="E89" s="11"/>
      <c r="F89" s="11"/>
      <c r="G89" s="13"/>
      <c r="H89" s="14"/>
      <c r="I89" s="11"/>
      <c r="J89" s="15"/>
      <c r="K89" s="16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7"/>
      <c r="EE89" s="37"/>
      <c r="EF89" s="37"/>
      <c r="EG89" s="37"/>
      <c r="EH89" s="37"/>
      <c r="EI89" s="37"/>
      <c r="EJ89" s="37"/>
      <c r="EK89" s="37"/>
      <c r="EL89" s="37"/>
      <c r="EM89" s="37"/>
      <c r="EN89" s="37"/>
      <c r="EO89" s="37"/>
      <c r="EP89" s="37"/>
      <c r="EQ89" s="37"/>
      <c r="ER89" s="37"/>
      <c r="ES89" s="37"/>
      <c r="ET89" s="37"/>
      <c r="EU89" s="37"/>
      <c r="EV89" s="37"/>
      <c r="EW89" s="37"/>
      <c r="EX89" s="37"/>
      <c r="EY89" s="37"/>
      <c r="EZ89" s="37"/>
      <c r="FA89" s="37"/>
      <c r="FB89" s="37"/>
      <c r="FC89" s="37"/>
      <c r="FD89" s="37"/>
      <c r="FE89" s="37"/>
      <c r="FF89" s="37"/>
      <c r="FG89" s="37"/>
      <c r="FH89" s="37"/>
      <c r="FI89" s="37"/>
      <c r="FJ89" s="37"/>
      <c r="FK89" s="37"/>
      <c r="FL89" s="37"/>
      <c r="FM89" s="37"/>
      <c r="FN89" s="37"/>
      <c r="FO89" s="37"/>
      <c r="FP89" s="37"/>
      <c r="FQ89" s="37"/>
      <c r="FR89" s="37"/>
      <c r="FS89" s="37"/>
      <c r="FT89" s="37"/>
      <c r="FU89" s="37"/>
      <c r="FV89" s="37"/>
      <c r="FW89" s="37"/>
      <c r="FX89" s="37"/>
      <c r="FY89" s="37"/>
      <c r="FZ89" s="37"/>
      <c r="GA89" s="37"/>
      <c r="GB89" s="37"/>
      <c r="GC89" s="37"/>
      <c r="GD89" s="37"/>
      <c r="GE89" s="37"/>
      <c r="GF89" s="37"/>
      <c r="GG89" s="37"/>
      <c r="GH89" s="37"/>
      <c r="GI89" s="37"/>
      <c r="GJ89" s="37"/>
      <c r="GK89" s="37"/>
      <c r="GL89" s="37"/>
      <c r="GM89" s="37"/>
      <c r="GN89" s="37"/>
      <c r="GO89" s="37"/>
      <c r="GP89" s="37"/>
      <c r="GQ89" s="37"/>
      <c r="GR89" s="37"/>
      <c r="GS89" s="37"/>
      <c r="GT89" s="37"/>
      <c r="GU89" s="37"/>
      <c r="GV89" s="37"/>
      <c r="GW89" s="37"/>
      <c r="GX89" s="37"/>
      <c r="GY89" s="37"/>
      <c r="GZ89" s="37"/>
      <c r="HA89" s="37"/>
      <c r="HB89" s="37"/>
      <c r="HC89" s="37"/>
      <c r="HD89" s="37"/>
      <c r="HE89" s="37"/>
      <c r="HF89" s="37"/>
      <c r="HG89" s="37"/>
      <c r="HH89" s="37"/>
      <c r="HI89" s="37"/>
      <c r="HJ89" s="37"/>
      <c r="HK89" s="37"/>
      <c r="HL89" s="37"/>
      <c r="HM89" s="37"/>
      <c r="HN89" s="37"/>
      <c r="HO89" s="37"/>
      <c r="HP89" s="37"/>
      <c r="HQ89" s="37"/>
      <c r="HR89" s="37"/>
      <c r="HS89" s="37"/>
      <c r="HT89" s="37"/>
      <c r="HU89" s="37"/>
      <c r="HV89" s="37"/>
      <c r="HW89" s="37"/>
      <c r="HX89" s="37"/>
      <c r="HY89" s="37"/>
      <c r="HZ89" s="37"/>
      <c r="IA89" s="37"/>
      <c r="IB89" s="37"/>
      <c r="IC89" s="37"/>
      <c r="ID89" s="37"/>
      <c r="IE89" s="37"/>
      <c r="IF89" s="37"/>
      <c r="IG89" s="37"/>
      <c r="IH89" s="37"/>
      <c r="II89" s="37"/>
      <c r="IJ89" s="37"/>
      <c r="IK89" s="37"/>
      <c r="IL89" s="37"/>
      <c r="IM89" s="37"/>
      <c r="IN89" s="37"/>
      <c r="IO89" s="37"/>
      <c r="IP89" s="37"/>
    </row>
    <row r="90" spans="2:250" s="17" customFormat="1" ht="15.75" customHeight="1">
      <c r="B90" s="11" t="s">
        <v>45</v>
      </c>
      <c r="C90" s="11"/>
      <c r="D90" s="12"/>
      <c r="E90" s="11"/>
      <c r="F90" s="11"/>
      <c r="G90" s="13"/>
      <c r="H90" s="14"/>
      <c r="I90" s="11"/>
      <c r="J90" s="15"/>
      <c r="K90" s="16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  <c r="EM90" s="37"/>
      <c r="EN90" s="37"/>
      <c r="EO90" s="37"/>
      <c r="EP90" s="37"/>
      <c r="EQ90" s="37"/>
      <c r="ER90" s="37"/>
      <c r="ES90" s="37"/>
      <c r="ET90" s="37"/>
      <c r="EU90" s="37"/>
      <c r="EV90" s="37"/>
      <c r="EW90" s="37"/>
      <c r="EX90" s="37"/>
      <c r="EY90" s="37"/>
      <c r="EZ90" s="37"/>
      <c r="FA90" s="37"/>
      <c r="FB90" s="37"/>
      <c r="FC90" s="37"/>
      <c r="FD90" s="37"/>
      <c r="FE90" s="37"/>
      <c r="FF90" s="37"/>
      <c r="FG90" s="37"/>
      <c r="FH90" s="37"/>
      <c r="FI90" s="37"/>
      <c r="FJ90" s="37"/>
      <c r="FK90" s="37"/>
      <c r="FL90" s="37"/>
      <c r="FM90" s="37"/>
      <c r="FN90" s="37"/>
      <c r="FO90" s="37"/>
      <c r="FP90" s="37"/>
      <c r="FQ90" s="37"/>
      <c r="FR90" s="37"/>
      <c r="FS90" s="37"/>
      <c r="FT90" s="37"/>
      <c r="FU90" s="37"/>
      <c r="FV90" s="37"/>
      <c r="FW90" s="37"/>
      <c r="FX90" s="37"/>
      <c r="FY90" s="37"/>
      <c r="FZ90" s="37"/>
      <c r="GA90" s="37"/>
      <c r="GB90" s="37"/>
      <c r="GC90" s="37"/>
      <c r="GD90" s="37"/>
      <c r="GE90" s="37"/>
      <c r="GF90" s="37"/>
      <c r="GG90" s="37"/>
      <c r="GH90" s="37"/>
      <c r="GI90" s="37"/>
      <c r="GJ90" s="37"/>
      <c r="GK90" s="37"/>
      <c r="GL90" s="37"/>
      <c r="GM90" s="37"/>
      <c r="GN90" s="37"/>
      <c r="GO90" s="37"/>
      <c r="GP90" s="37"/>
      <c r="GQ90" s="37"/>
      <c r="GR90" s="37"/>
      <c r="GS90" s="37"/>
      <c r="GT90" s="37"/>
      <c r="GU90" s="37"/>
      <c r="GV90" s="37"/>
      <c r="GW90" s="37"/>
      <c r="GX90" s="37"/>
      <c r="GY90" s="37"/>
      <c r="GZ90" s="37"/>
      <c r="HA90" s="37"/>
      <c r="HB90" s="37"/>
      <c r="HC90" s="37"/>
      <c r="HD90" s="37"/>
      <c r="HE90" s="37"/>
      <c r="HF90" s="37"/>
      <c r="HG90" s="37"/>
      <c r="HH90" s="37"/>
      <c r="HI90" s="37"/>
      <c r="HJ90" s="37"/>
      <c r="HK90" s="37"/>
      <c r="HL90" s="37"/>
      <c r="HM90" s="37"/>
      <c r="HN90" s="37"/>
      <c r="HO90" s="37"/>
      <c r="HP90" s="37"/>
      <c r="HQ90" s="37"/>
      <c r="HR90" s="37"/>
      <c r="HS90" s="37"/>
      <c r="HT90" s="37"/>
      <c r="HU90" s="37"/>
      <c r="HV90" s="37"/>
      <c r="HW90" s="37"/>
      <c r="HX90" s="37"/>
      <c r="HY90" s="37"/>
      <c r="HZ90" s="37"/>
      <c r="IA90" s="37"/>
      <c r="IB90" s="37"/>
      <c r="IC90" s="37"/>
      <c r="ID90" s="37"/>
      <c r="IE90" s="37"/>
      <c r="IF90" s="37"/>
      <c r="IG90" s="37"/>
      <c r="IH90" s="37"/>
      <c r="II90" s="37"/>
      <c r="IJ90" s="37"/>
      <c r="IK90" s="37"/>
      <c r="IL90" s="37"/>
      <c r="IM90" s="37"/>
      <c r="IN90" s="37"/>
      <c r="IO90" s="37"/>
      <c r="IP90" s="37"/>
    </row>
    <row r="91" spans="2:250" s="17" customFormat="1" ht="15.75" customHeight="1">
      <c r="B91" s="11"/>
      <c r="C91" s="11"/>
      <c r="D91" s="12"/>
      <c r="E91" s="11"/>
      <c r="F91" s="11"/>
      <c r="G91" s="13"/>
      <c r="H91" s="14"/>
      <c r="I91" s="11"/>
      <c r="J91" s="15"/>
      <c r="K91" s="16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7"/>
      <c r="DX91" s="37"/>
      <c r="DY91" s="37"/>
      <c r="DZ91" s="37"/>
      <c r="EA91" s="37"/>
      <c r="EB91" s="37"/>
      <c r="EC91" s="37"/>
      <c r="ED91" s="37"/>
      <c r="EE91" s="37"/>
      <c r="EF91" s="37"/>
      <c r="EG91" s="37"/>
      <c r="EH91" s="37"/>
      <c r="EI91" s="37"/>
      <c r="EJ91" s="37"/>
      <c r="EK91" s="37"/>
      <c r="EL91" s="37"/>
      <c r="EM91" s="37"/>
      <c r="EN91" s="37"/>
      <c r="EO91" s="37"/>
      <c r="EP91" s="37"/>
      <c r="EQ91" s="37"/>
      <c r="ER91" s="37"/>
      <c r="ES91" s="37"/>
      <c r="ET91" s="37"/>
      <c r="EU91" s="37"/>
      <c r="EV91" s="37"/>
      <c r="EW91" s="37"/>
      <c r="EX91" s="37"/>
      <c r="EY91" s="37"/>
      <c r="EZ91" s="37"/>
      <c r="FA91" s="37"/>
      <c r="FB91" s="37"/>
      <c r="FC91" s="37"/>
      <c r="FD91" s="37"/>
      <c r="FE91" s="37"/>
      <c r="FF91" s="37"/>
      <c r="FG91" s="37"/>
      <c r="FH91" s="37"/>
      <c r="FI91" s="37"/>
      <c r="FJ91" s="37"/>
      <c r="FK91" s="37"/>
      <c r="FL91" s="37"/>
      <c r="FM91" s="37"/>
      <c r="FN91" s="37"/>
      <c r="FO91" s="37"/>
      <c r="FP91" s="37"/>
      <c r="FQ91" s="37"/>
      <c r="FR91" s="37"/>
      <c r="FS91" s="37"/>
      <c r="FT91" s="37"/>
      <c r="FU91" s="37"/>
      <c r="FV91" s="37"/>
      <c r="FW91" s="37"/>
      <c r="FX91" s="37"/>
      <c r="FY91" s="37"/>
      <c r="FZ91" s="37"/>
      <c r="GA91" s="37"/>
      <c r="GB91" s="37"/>
      <c r="GC91" s="37"/>
      <c r="GD91" s="37"/>
      <c r="GE91" s="37"/>
      <c r="GF91" s="37"/>
      <c r="GG91" s="37"/>
      <c r="GH91" s="37"/>
      <c r="GI91" s="37"/>
      <c r="GJ91" s="37"/>
      <c r="GK91" s="37"/>
      <c r="GL91" s="37"/>
      <c r="GM91" s="37"/>
      <c r="GN91" s="37"/>
      <c r="GO91" s="37"/>
      <c r="GP91" s="37"/>
      <c r="GQ91" s="37"/>
      <c r="GR91" s="37"/>
      <c r="GS91" s="37"/>
      <c r="GT91" s="37"/>
      <c r="GU91" s="37"/>
      <c r="GV91" s="37"/>
      <c r="GW91" s="37"/>
      <c r="GX91" s="37"/>
      <c r="GY91" s="37"/>
      <c r="GZ91" s="37"/>
      <c r="HA91" s="37"/>
      <c r="HB91" s="37"/>
      <c r="HC91" s="37"/>
      <c r="HD91" s="37"/>
      <c r="HE91" s="37"/>
      <c r="HF91" s="37"/>
      <c r="HG91" s="37"/>
      <c r="HH91" s="37"/>
      <c r="HI91" s="37"/>
      <c r="HJ91" s="37"/>
      <c r="HK91" s="37"/>
      <c r="HL91" s="37"/>
      <c r="HM91" s="37"/>
      <c r="HN91" s="37"/>
      <c r="HO91" s="37"/>
      <c r="HP91" s="37"/>
      <c r="HQ91" s="37"/>
      <c r="HR91" s="37"/>
      <c r="HS91" s="37"/>
      <c r="HT91" s="37"/>
      <c r="HU91" s="37"/>
      <c r="HV91" s="37"/>
      <c r="HW91" s="37"/>
      <c r="HX91" s="37"/>
      <c r="HY91" s="37"/>
      <c r="HZ91" s="37"/>
      <c r="IA91" s="37"/>
      <c r="IB91" s="37"/>
      <c r="IC91" s="37"/>
      <c r="ID91" s="37"/>
      <c r="IE91" s="37"/>
      <c r="IF91" s="37"/>
      <c r="IG91" s="37"/>
      <c r="IH91" s="37"/>
      <c r="II91" s="37"/>
      <c r="IJ91" s="37"/>
      <c r="IK91" s="37"/>
      <c r="IL91" s="37"/>
      <c r="IM91" s="37"/>
      <c r="IN91" s="37"/>
      <c r="IO91" s="37"/>
      <c r="IP91" s="37"/>
    </row>
    <row r="92" spans="2:250" s="17" customFormat="1" ht="15.75" customHeight="1">
      <c r="B92" s="11"/>
      <c r="C92" s="11"/>
      <c r="D92" s="12"/>
      <c r="E92" s="11"/>
      <c r="F92" s="11"/>
      <c r="G92" s="13"/>
      <c r="H92" s="14"/>
      <c r="I92" s="11"/>
      <c r="J92" s="15"/>
      <c r="K92" s="16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7"/>
      <c r="DX92" s="37"/>
      <c r="DY92" s="37"/>
      <c r="DZ92" s="37"/>
      <c r="EA92" s="37"/>
      <c r="EB92" s="37"/>
      <c r="EC92" s="37"/>
      <c r="ED92" s="37"/>
      <c r="EE92" s="37"/>
      <c r="EF92" s="37"/>
      <c r="EG92" s="37"/>
      <c r="EH92" s="37"/>
      <c r="EI92" s="37"/>
      <c r="EJ92" s="37"/>
      <c r="EK92" s="37"/>
      <c r="EL92" s="37"/>
      <c r="EM92" s="37"/>
      <c r="EN92" s="37"/>
      <c r="EO92" s="37"/>
      <c r="EP92" s="37"/>
      <c r="EQ92" s="37"/>
      <c r="ER92" s="37"/>
      <c r="ES92" s="37"/>
      <c r="ET92" s="37"/>
      <c r="EU92" s="37"/>
      <c r="EV92" s="37"/>
      <c r="EW92" s="37"/>
      <c r="EX92" s="37"/>
      <c r="EY92" s="37"/>
      <c r="EZ92" s="37"/>
      <c r="FA92" s="37"/>
      <c r="FB92" s="37"/>
      <c r="FC92" s="37"/>
      <c r="FD92" s="37"/>
      <c r="FE92" s="37"/>
      <c r="FF92" s="37"/>
      <c r="FG92" s="37"/>
      <c r="FH92" s="37"/>
      <c r="FI92" s="37"/>
      <c r="FJ92" s="37"/>
      <c r="FK92" s="37"/>
      <c r="FL92" s="37"/>
      <c r="FM92" s="37"/>
      <c r="FN92" s="37"/>
      <c r="FO92" s="37"/>
      <c r="FP92" s="37"/>
      <c r="FQ92" s="37"/>
      <c r="FR92" s="37"/>
      <c r="FS92" s="37"/>
      <c r="FT92" s="37"/>
      <c r="FU92" s="37"/>
      <c r="FV92" s="37"/>
      <c r="FW92" s="37"/>
      <c r="FX92" s="37"/>
      <c r="FY92" s="37"/>
      <c r="FZ92" s="37"/>
      <c r="GA92" s="37"/>
      <c r="GB92" s="37"/>
      <c r="GC92" s="37"/>
      <c r="GD92" s="37"/>
      <c r="GE92" s="37"/>
      <c r="GF92" s="37"/>
      <c r="GG92" s="37"/>
      <c r="GH92" s="37"/>
      <c r="GI92" s="37"/>
      <c r="GJ92" s="37"/>
      <c r="GK92" s="37"/>
      <c r="GL92" s="37"/>
      <c r="GM92" s="37"/>
      <c r="GN92" s="37"/>
      <c r="GO92" s="37"/>
      <c r="GP92" s="37"/>
      <c r="GQ92" s="37"/>
      <c r="GR92" s="37"/>
      <c r="GS92" s="37"/>
      <c r="GT92" s="37"/>
      <c r="GU92" s="37"/>
      <c r="GV92" s="37"/>
      <c r="GW92" s="37"/>
      <c r="GX92" s="37"/>
      <c r="GY92" s="37"/>
      <c r="GZ92" s="37"/>
      <c r="HA92" s="37"/>
      <c r="HB92" s="37"/>
      <c r="HC92" s="37"/>
      <c r="HD92" s="37"/>
      <c r="HE92" s="37"/>
      <c r="HF92" s="37"/>
      <c r="HG92" s="37"/>
      <c r="HH92" s="37"/>
      <c r="HI92" s="37"/>
      <c r="HJ92" s="37"/>
      <c r="HK92" s="37"/>
      <c r="HL92" s="37"/>
      <c r="HM92" s="37"/>
      <c r="HN92" s="37"/>
      <c r="HO92" s="37"/>
      <c r="HP92" s="37"/>
      <c r="HQ92" s="37"/>
      <c r="HR92" s="37"/>
      <c r="HS92" s="37"/>
      <c r="HT92" s="37"/>
      <c r="HU92" s="37"/>
      <c r="HV92" s="37"/>
      <c r="HW92" s="37"/>
      <c r="HX92" s="37"/>
      <c r="HY92" s="37"/>
      <c r="HZ92" s="37"/>
      <c r="IA92" s="37"/>
      <c r="IB92" s="37"/>
      <c r="IC92" s="37"/>
      <c r="ID92" s="37"/>
      <c r="IE92" s="37"/>
      <c r="IF92" s="37"/>
      <c r="IG92" s="37"/>
      <c r="IH92" s="37"/>
      <c r="II92" s="37"/>
      <c r="IJ92" s="37"/>
      <c r="IK92" s="37"/>
      <c r="IL92" s="37"/>
      <c r="IM92" s="37"/>
      <c r="IN92" s="37"/>
      <c r="IO92" s="37"/>
      <c r="IP92" s="37"/>
    </row>
    <row r="93" spans="2:250" s="17" customFormat="1" ht="15.75" customHeight="1">
      <c r="B93" s="8"/>
      <c r="C93" s="8"/>
      <c r="D93" s="11"/>
      <c r="E93" s="11"/>
      <c r="F93" s="11"/>
      <c r="G93" s="23"/>
      <c r="H93" s="11"/>
      <c r="I93" s="11"/>
      <c r="J93" s="23"/>
      <c r="K93" s="24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  <c r="EF93" s="37"/>
      <c r="EG93" s="37"/>
      <c r="EH93" s="37"/>
      <c r="EI93" s="37"/>
      <c r="EJ93" s="37"/>
      <c r="EK93" s="37"/>
      <c r="EL93" s="37"/>
      <c r="EM93" s="37"/>
      <c r="EN93" s="37"/>
      <c r="EO93" s="37"/>
      <c r="EP93" s="37"/>
      <c r="EQ93" s="37"/>
      <c r="ER93" s="37"/>
      <c r="ES93" s="37"/>
      <c r="ET93" s="37"/>
      <c r="EU93" s="37"/>
      <c r="EV93" s="37"/>
      <c r="EW93" s="37"/>
      <c r="EX93" s="37"/>
      <c r="EY93" s="37"/>
      <c r="EZ93" s="37"/>
      <c r="FA93" s="37"/>
      <c r="FB93" s="37"/>
      <c r="FC93" s="37"/>
      <c r="FD93" s="37"/>
      <c r="FE93" s="37"/>
      <c r="FF93" s="37"/>
      <c r="FG93" s="37"/>
      <c r="FH93" s="37"/>
      <c r="FI93" s="37"/>
      <c r="FJ93" s="37"/>
      <c r="FK93" s="37"/>
      <c r="FL93" s="37"/>
      <c r="FM93" s="37"/>
      <c r="FN93" s="37"/>
      <c r="FO93" s="37"/>
      <c r="FP93" s="37"/>
      <c r="FQ93" s="37"/>
      <c r="FR93" s="37"/>
      <c r="FS93" s="37"/>
      <c r="FT93" s="37"/>
      <c r="FU93" s="37"/>
      <c r="FV93" s="37"/>
      <c r="FW93" s="37"/>
      <c r="FX93" s="37"/>
      <c r="FY93" s="37"/>
      <c r="FZ93" s="37"/>
      <c r="GA93" s="37"/>
      <c r="GB93" s="37"/>
      <c r="GC93" s="37"/>
      <c r="GD93" s="37"/>
      <c r="GE93" s="37"/>
      <c r="GF93" s="37"/>
      <c r="GG93" s="37"/>
      <c r="GH93" s="37"/>
      <c r="GI93" s="37"/>
      <c r="GJ93" s="37"/>
      <c r="GK93" s="37"/>
      <c r="GL93" s="37"/>
      <c r="GM93" s="37"/>
      <c r="GN93" s="37"/>
      <c r="GO93" s="37"/>
      <c r="GP93" s="37"/>
      <c r="GQ93" s="37"/>
      <c r="GR93" s="37"/>
      <c r="GS93" s="37"/>
      <c r="GT93" s="37"/>
      <c r="GU93" s="37"/>
      <c r="GV93" s="37"/>
      <c r="GW93" s="37"/>
      <c r="GX93" s="37"/>
      <c r="GY93" s="37"/>
      <c r="GZ93" s="37"/>
      <c r="HA93" s="37"/>
      <c r="HB93" s="37"/>
      <c r="HC93" s="37"/>
      <c r="HD93" s="37"/>
      <c r="HE93" s="37"/>
      <c r="HF93" s="37"/>
      <c r="HG93" s="37"/>
      <c r="HH93" s="37"/>
      <c r="HI93" s="37"/>
      <c r="HJ93" s="37"/>
      <c r="HK93" s="37"/>
      <c r="HL93" s="37"/>
      <c r="HM93" s="37"/>
      <c r="HN93" s="37"/>
      <c r="HO93" s="37"/>
      <c r="HP93" s="37"/>
      <c r="HQ93" s="37"/>
      <c r="HR93" s="37"/>
      <c r="HS93" s="37"/>
      <c r="HT93" s="37"/>
      <c r="HU93" s="37"/>
      <c r="HV93" s="37"/>
      <c r="HW93" s="37"/>
      <c r="HX93" s="37"/>
      <c r="HY93" s="37"/>
      <c r="HZ93" s="37"/>
      <c r="IA93" s="37"/>
      <c r="IB93" s="37"/>
      <c r="IC93" s="37"/>
      <c r="ID93" s="37"/>
      <c r="IE93" s="37"/>
      <c r="IF93" s="37"/>
      <c r="IG93" s="37"/>
      <c r="IH93" s="37"/>
      <c r="II93" s="37"/>
      <c r="IJ93" s="37"/>
      <c r="IK93" s="37"/>
      <c r="IL93" s="37"/>
      <c r="IM93" s="37"/>
      <c r="IN93" s="37"/>
      <c r="IO93" s="37"/>
      <c r="IP93" s="37"/>
    </row>
    <row r="94" spans="2:250" s="17" customFormat="1" ht="15.75" customHeight="1">
      <c r="B94" s="11" t="s">
        <v>15</v>
      </c>
      <c r="C94" s="11"/>
      <c r="D94" s="11"/>
      <c r="E94" s="11"/>
      <c r="F94" s="11"/>
      <c r="G94" s="23"/>
      <c r="H94" s="11"/>
      <c r="I94" s="11"/>
      <c r="J94" s="23"/>
      <c r="K94" s="23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37"/>
      <c r="DL94" s="37"/>
      <c r="DM94" s="37"/>
      <c r="DN94" s="37"/>
      <c r="DO94" s="37"/>
      <c r="DP94" s="37"/>
      <c r="DQ94" s="37"/>
      <c r="DR94" s="37"/>
      <c r="DS94" s="37"/>
      <c r="DT94" s="37"/>
      <c r="DU94" s="37"/>
      <c r="DV94" s="37"/>
      <c r="DW94" s="37"/>
      <c r="DX94" s="37"/>
      <c r="DY94" s="37"/>
      <c r="DZ94" s="37"/>
      <c r="EA94" s="37"/>
      <c r="EB94" s="37"/>
      <c r="EC94" s="37"/>
      <c r="ED94" s="37"/>
      <c r="EE94" s="37"/>
      <c r="EF94" s="37"/>
      <c r="EG94" s="37"/>
      <c r="EH94" s="37"/>
      <c r="EI94" s="37"/>
      <c r="EJ94" s="37"/>
      <c r="EK94" s="37"/>
      <c r="EL94" s="37"/>
      <c r="EM94" s="37"/>
      <c r="EN94" s="37"/>
      <c r="EO94" s="37"/>
      <c r="EP94" s="37"/>
      <c r="EQ94" s="37"/>
      <c r="ER94" s="37"/>
      <c r="ES94" s="37"/>
      <c r="ET94" s="37"/>
      <c r="EU94" s="37"/>
      <c r="EV94" s="37"/>
      <c r="EW94" s="37"/>
      <c r="EX94" s="37"/>
      <c r="EY94" s="37"/>
      <c r="EZ94" s="37"/>
      <c r="FA94" s="37"/>
      <c r="FB94" s="37"/>
      <c r="FC94" s="37"/>
      <c r="FD94" s="37"/>
      <c r="FE94" s="37"/>
      <c r="FF94" s="37"/>
      <c r="FG94" s="37"/>
      <c r="FH94" s="37"/>
      <c r="FI94" s="37"/>
      <c r="FJ94" s="37"/>
      <c r="FK94" s="37"/>
      <c r="FL94" s="37"/>
      <c r="FM94" s="37"/>
      <c r="FN94" s="37"/>
      <c r="FO94" s="37"/>
      <c r="FP94" s="37"/>
      <c r="FQ94" s="37"/>
      <c r="FR94" s="37"/>
      <c r="FS94" s="37"/>
      <c r="FT94" s="37"/>
      <c r="FU94" s="37"/>
      <c r="FV94" s="37"/>
      <c r="FW94" s="37"/>
      <c r="FX94" s="37"/>
      <c r="FY94" s="37"/>
      <c r="FZ94" s="37"/>
      <c r="GA94" s="37"/>
      <c r="GB94" s="37"/>
      <c r="GC94" s="37"/>
      <c r="GD94" s="37"/>
      <c r="GE94" s="37"/>
      <c r="GF94" s="37"/>
      <c r="GG94" s="37"/>
      <c r="GH94" s="37"/>
      <c r="GI94" s="37"/>
      <c r="GJ94" s="37"/>
      <c r="GK94" s="37"/>
      <c r="GL94" s="37"/>
      <c r="GM94" s="37"/>
      <c r="GN94" s="37"/>
      <c r="GO94" s="37"/>
      <c r="GP94" s="37"/>
      <c r="GQ94" s="37"/>
      <c r="GR94" s="37"/>
      <c r="GS94" s="37"/>
      <c r="GT94" s="37"/>
      <c r="GU94" s="37"/>
      <c r="GV94" s="37"/>
      <c r="GW94" s="37"/>
      <c r="GX94" s="37"/>
      <c r="GY94" s="37"/>
      <c r="GZ94" s="37"/>
      <c r="HA94" s="37"/>
      <c r="HB94" s="37"/>
      <c r="HC94" s="37"/>
      <c r="HD94" s="37"/>
      <c r="HE94" s="37"/>
      <c r="HF94" s="37"/>
      <c r="HG94" s="37"/>
      <c r="HH94" s="37"/>
      <c r="HI94" s="37"/>
      <c r="HJ94" s="37"/>
      <c r="HK94" s="37"/>
      <c r="HL94" s="37"/>
      <c r="HM94" s="37"/>
      <c r="HN94" s="37"/>
      <c r="HO94" s="37"/>
      <c r="HP94" s="37"/>
      <c r="HQ94" s="37"/>
      <c r="HR94" s="37"/>
      <c r="HS94" s="37"/>
      <c r="HT94" s="37"/>
      <c r="HU94" s="37"/>
      <c r="HV94" s="37"/>
      <c r="HW94" s="37"/>
      <c r="HX94" s="37"/>
      <c r="HY94" s="37"/>
      <c r="HZ94" s="37"/>
      <c r="IA94" s="37"/>
      <c r="IB94" s="37"/>
      <c r="IC94" s="37"/>
      <c r="ID94" s="37"/>
      <c r="IE94" s="37"/>
      <c r="IF94" s="37"/>
      <c r="IG94" s="37"/>
      <c r="IH94" s="37"/>
      <c r="II94" s="37"/>
      <c r="IJ94" s="37"/>
      <c r="IK94" s="37"/>
      <c r="IL94" s="37"/>
      <c r="IM94" s="37"/>
      <c r="IN94" s="37"/>
      <c r="IO94" s="37"/>
      <c r="IP94" s="37"/>
    </row>
    <row r="95" spans="2:250" s="17" customFormat="1" ht="15.75" customHeight="1">
      <c r="B95" s="11" t="s">
        <v>46</v>
      </c>
      <c r="C95" s="8"/>
      <c r="D95" s="11"/>
      <c r="E95" s="11"/>
      <c r="F95" s="11"/>
      <c r="G95" s="23"/>
      <c r="H95" s="11"/>
      <c r="I95" s="11"/>
      <c r="J95" s="23"/>
      <c r="K95" s="23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  <c r="DK95" s="37"/>
      <c r="DL95" s="37"/>
      <c r="DM95" s="37"/>
      <c r="DN95" s="37"/>
      <c r="DO95" s="37"/>
      <c r="DP95" s="37"/>
      <c r="DQ95" s="37"/>
      <c r="DR95" s="37"/>
      <c r="DS95" s="37"/>
      <c r="DT95" s="37"/>
      <c r="DU95" s="37"/>
      <c r="DV95" s="37"/>
      <c r="DW95" s="37"/>
      <c r="DX95" s="37"/>
      <c r="DY95" s="37"/>
      <c r="DZ95" s="37"/>
      <c r="EA95" s="37"/>
      <c r="EB95" s="37"/>
      <c r="EC95" s="37"/>
      <c r="ED95" s="37"/>
      <c r="EE95" s="37"/>
      <c r="EF95" s="37"/>
      <c r="EG95" s="37"/>
      <c r="EH95" s="37"/>
      <c r="EI95" s="37"/>
      <c r="EJ95" s="37"/>
      <c r="EK95" s="37"/>
      <c r="EL95" s="37"/>
      <c r="EM95" s="37"/>
      <c r="EN95" s="37"/>
      <c r="EO95" s="37"/>
      <c r="EP95" s="37"/>
      <c r="EQ95" s="37"/>
      <c r="ER95" s="37"/>
      <c r="ES95" s="37"/>
      <c r="ET95" s="37"/>
      <c r="EU95" s="37"/>
      <c r="EV95" s="37"/>
      <c r="EW95" s="37"/>
      <c r="EX95" s="37"/>
      <c r="EY95" s="37"/>
      <c r="EZ95" s="37"/>
      <c r="FA95" s="37"/>
      <c r="FB95" s="37"/>
      <c r="FC95" s="37"/>
      <c r="FD95" s="37"/>
      <c r="FE95" s="37"/>
      <c r="FF95" s="37"/>
      <c r="FG95" s="37"/>
      <c r="FH95" s="37"/>
      <c r="FI95" s="37"/>
      <c r="FJ95" s="37"/>
      <c r="FK95" s="37"/>
      <c r="FL95" s="37"/>
      <c r="FM95" s="37"/>
      <c r="FN95" s="37"/>
      <c r="FO95" s="37"/>
      <c r="FP95" s="37"/>
      <c r="FQ95" s="37"/>
      <c r="FR95" s="37"/>
      <c r="FS95" s="37"/>
      <c r="FT95" s="37"/>
      <c r="FU95" s="37"/>
      <c r="FV95" s="37"/>
      <c r="FW95" s="37"/>
      <c r="FX95" s="37"/>
      <c r="FY95" s="37"/>
      <c r="FZ95" s="37"/>
      <c r="GA95" s="37"/>
      <c r="GB95" s="37"/>
      <c r="GC95" s="37"/>
      <c r="GD95" s="37"/>
      <c r="GE95" s="37"/>
      <c r="GF95" s="37"/>
      <c r="GG95" s="37"/>
      <c r="GH95" s="37"/>
      <c r="GI95" s="37"/>
      <c r="GJ95" s="37"/>
      <c r="GK95" s="37"/>
      <c r="GL95" s="37"/>
      <c r="GM95" s="37"/>
      <c r="GN95" s="37"/>
      <c r="GO95" s="37"/>
      <c r="GP95" s="37"/>
      <c r="GQ95" s="37"/>
      <c r="GR95" s="37"/>
      <c r="GS95" s="37"/>
      <c r="GT95" s="37"/>
      <c r="GU95" s="37"/>
      <c r="GV95" s="37"/>
      <c r="GW95" s="37"/>
      <c r="GX95" s="37"/>
      <c r="GY95" s="37"/>
      <c r="GZ95" s="37"/>
      <c r="HA95" s="37"/>
      <c r="HB95" s="37"/>
      <c r="HC95" s="37"/>
      <c r="HD95" s="37"/>
      <c r="HE95" s="37"/>
      <c r="HF95" s="37"/>
      <c r="HG95" s="37"/>
      <c r="HH95" s="37"/>
      <c r="HI95" s="37"/>
      <c r="HJ95" s="37"/>
      <c r="HK95" s="37"/>
      <c r="HL95" s="37"/>
      <c r="HM95" s="37"/>
      <c r="HN95" s="37"/>
      <c r="HO95" s="37"/>
      <c r="HP95" s="37"/>
      <c r="HQ95" s="37"/>
      <c r="HR95" s="37"/>
      <c r="HS95" s="37"/>
      <c r="HT95" s="37"/>
      <c r="HU95" s="37"/>
      <c r="HV95" s="37"/>
      <c r="HW95" s="37"/>
      <c r="HX95" s="37"/>
      <c r="HY95" s="37"/>
      <c r="HZ95" s="37"/>
      <c r="IA95" s="37"/>
      <c r="IB95" s="37"/>
      <c r="IC95" s="37"/>
      <c r="ID95" s="37"/>
      <c r="IE95" s="37"/>
      <c r="IF95" s="37"/>
      <c r="IG95" s="37"/>
      <c r="IH95" s="37"/>
      <c r="II95" s="37"/>
      <c r="IJ95" s="37"/>
      <c r="IK95" s="37"/>
      <c r="IL95" s="37"/>
      <c r="IM95" s="37"/>
      <c r="IN95" s="37"/>
      <c r="IO95" s="37"/>
      <c r="IP95" s="37"/>
    </row>
    <row r="96" spans="2:250" ht="15.75" customHeight="1">
      <c r="B96" s="8"/>
      <c r="C96" s="8"/>
      <c r="D96" s="5"/>
      <c r="E96" s="6"/>
      <c r="F96" s="6"/>
      <c r="G96" s="7"/>
      <c r="H96" s="6"/>
      <c r="I96" s="6"/>
      <c r="J96" s="7"/>
      <c r="K96" s="7"/>
    </row>
    <row r="97" spans="2:11" ht="15.75" customHeight="1">
      <c r="B97" s="8"/>
      <c r="C97" s="8"/>
      <c r="D97" s="5"/>
      <c r="E97" s="6"/>
      <c r="F97" s="6"/>
      <c r="G97" s="7"/>
      <c r="H97" s="6"/>
      <c r="I97" s="6"/>
      <c r="J97" s="7"/>
      <c r="K97" s="7"/>
    </row>
    <row r="98" spans="2:11" ht="15.75" customHeight="1">
      <c r="B98" s="2"/>
      <c r="C98" s="2"/>
      <c r="D98" s="2"/>
      <c r="E98" s="2"/>
      <c r="F98" s="2"/>
      <c r="G98" s="7"/>
      <c r="H98" s="2"/>
      <c r="I98" s="2"/>
      <c r="J98" s="2"/>
      <c r="K98" s="2"/>
    </row>
    <row r="99" spans="2:11" ht="15.75" customHeight="1">
      <c r="B99" s="2"/>
      <c r="C99" s="2"/>
      <c r="D99" s="2"/>
      <c r="E99" s="2"/>
      <c r="F99" s="2"/>
      <c r="G99" s="7"/>
      <c r="H99" s="2"/>
      <c r="I99" s="2"/>
      <c r="J99" s="2"/>
      <c r="K99" s="2"/>
    </row>
    <row r="100" spans="2:11" ht="15.75" customHeight="1">
      <c r="B100" s="2"/>
      <c r="C100" s="2"/>
      <c r="D100" s="2"/>
      <c r="E100" s="2"/>
      <c r="F100" s="2"/>
      <c r="G100" s="7"/>
      <c r="H100" s="2"/>
      <c r="I100" s="2"/>
      <c r="J100" s="2"/>
      <c r="K100" s="2"/>
    </row>
    <row r="101" spans="2:11" ht="15.75" customHeight="1"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2:11" ht="15.75" customHeight="1">
      <c r="B102" s="2"/>
      <c r="C102" s="2"/>
      <c r="D102" s="2"/>
      <c r="E102" s="2"/>
      <c r="F102" s="2"/>
      <c r="G102" s="2"/>
      <c r="H102" s="2"/>
      <c r="I102" s="2"/>
      <c r="J102" s="2"/>
      <c r="K10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tristan.stein@enstib.uhp-nancy.fr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2012-04-08T05:35:48Z</dcterms:modified>
</cp:coreProperties>
</file>