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-15" windowWidth="28830" windowHeight="6210"/>
  </bookViews>
  <sheets>
    <sheet name="QUOTE" sheetId="1" r:id="rId1"/>
  </sheets>
  <definedNames>
    <definedName name="_xlnm.Print_Area" localSheetId="0">QUOTE!$A$1:$K$72</definedName>
  </definedNames>
  <calcPr calcId="145621"/>
</workbook>
</file>

<file path=xl/calcChain.xml><?xml version="1.0" encoding="utf-8"?>
<calcChain xmlns="http://schemas.openxmlformats.org/spreadsheetml/2006/main">
  <c r="J38" i="1" l="1"/>
  <c r="J36" i="1" l="1"/>
  <c r="J30" i="1"/>
  <c r="N23" i="1" l="1"/>
  <c r="J23" i="1" l="1"/>
  <c r="J46" i="1"/>
  <c r="J50" i="1" s="1"/>
  <c r="J51" i="1" l="1"/>
  <c r="J52" i="1" s="1"/>
</calcChain>
</file>

<file path=xl/sharedStrings.xml><?xml version="1.0" encoding="utf-8"?>
<sst xmlns="http://schemas.openxmlformats.org/spreadsheetml/2006/main" count="105" uniqueCount="86">
  <si>
    <t xml:space="preserve"> </t>
  </si>
  <si>
    <t>DATE:</t>
  </si>
  <si>
    <t>(EURO)</t>
  </si>
  <si>
    <t>EURO</t>
  </si>
  <si>
    <t>Total</t>
  </si>
  <si>
    <t>Att.:</t>
  </si>
  <si>
    <t>-</t>
  </si>
  <si>
    <t>Fax:</t>
  </si>
  <si>
    <t>Tel.:</t>
  </si>
  <si>
    <t>Email:</t>
  </si>
  <si>
    <t>+33 3 22 54 83 47</t>
  </si>
  <si>
    <t>Web:</t>
  </si>
  <si>
    <t>Tel:</t>
  </si>
  <si>
    <t>+33 3 22 54 83 29</t>
  </si>
  <si>
    <t>Mr. Regis Houllier</t>
  </si>
  <si>
    <t>Regis Houllier</t>
  </si>
  <si>
    <t>regis.houllier@airlitec.com</t>
  </si>
  <si>
    <t>TEL.: +33 (0) 3 22 54 83 47        FAX: +33 (0) 3 22 54 83 29</t>
  </si>
  <si>
    <t>www.airlitec.com</t>
  </si>
  <si>
    <t>Siret: 514 488 105 00016    Code APE: 4669B</t>
  </si>
  <si>
    <t>AIRLITEC Sarl   88, rue Jean Jaures   80470 Dreuil Les Amiens   France</t>
  </si>
  <si>
    <t>Délais</t>
  </si>
  <si>
    <t>Prix unit.</t>
  </si>
  <si>
    <t>Qté</t>
  </si>
  <si>
    <t>Modèle</t>
  </si>
  <si>
    <t>Item</t>
  </si>
  <si>
    <t>Description</t>
  </si>
  <si>
    <t>(semaines)</t>
  </si>
  <si>
    <t>Votre reference No. :</t>
  </si>
  <si>
    <t>Notre offre No. :</t>
  </si>
  <si>
    <t>Contact  :</t>
  </si>
  <si>
    <t>A:</t>
  </si>
  <si>
    <t>OFFRE</t>
  </si>
  <si>
    <t>Charge minimale</t>
  </si>
  <si>
    <t>Transport</t>
  </si>
  <si>
    <t>Sous total</t>
  </si>
  <si>
    <t>TVA19,6%</t>
  </si>
  <si>
    <t>Extra charge et emballage</t>
  </si>
  <si>
    <t>* le délai peut varier en fonction du plan de charge de l'usine</t>
  </si>
  <si>
    <t>Termes et Conditions de vente:</t>
  </si>
  <si>
    <t>Conditions commerciales:</t>
  </si>
  <si>
    <t xml:space="preserve">Euro 150 par commande (Extra charge, emballage et transport exclus). </t>
  </si>
  <si>
    <t>Non autorisée.</t>
  </si>
  <si>
    <t>60 jours à partir de la date de l'offre</t>
  </si>
  <si>
    <t>Non autorisée après acceptation de la commande</t>
  </si>
  <si>
    <t>(Conditions commerciales suivants Incoterms 2000.)</t>
  </si>
  <si>
    <t>Directeur</t>
  </si>
  <si>
    <t>Conditions de paiement:</t>
  </si>
  <si>
    <t>Charge minimale par commande:</t>
  </si>
  <si>
    <t>Validité:</t>
  </si>
  <si>
    <t>Annulation:</t>
  </si>
  <si>
    <t>30 jours net</t>
  </si>
  <si>
    <t>Expédition partielle:</t>
  </si>
  <si>
    <t xml:space="preserve">REMARQUES:  </t>
  </si>
  <si>
    <t>A2012RH120</t>
  </si>
  <si>
    <t>Tél. : 03.29.29.63.03.</t>
  </si>
  <si>
    <t>Fax : 03.29.29.61.38.</t>
  </si>
  <si>
    <t>tristan.stein@enstib.uhp-nancy.fr</t>
  </si>
  <si>
    <t>88051 Épinal</t>
  </si>
  <si>
    <t>27 Rue Philippe Séguin</t>
  </si>
  <si>
    <t>Débitmètre à flotteur Trogflux</t>
  </si>
  <si>
    <t>Type: E4000</t>
  </si>
  <si>
    <t>Gamme: 100 à 1000l/mn</t>
  </si>
  <si>
    <t>Application Air, Pression: Atmos, temp: 20°C</t>
  </si>
  <si>
    <t>Flotteur: Aluminium 3,1645 guidé</t>
  </si>
  <si>
    <t>1</t>
  </si>
  <si>
    <t>MCF0151AGND010000</t>
  </si>
  <si>
    <t>Débitmètre massique thermique MCF</t>
  </si>
  <si>
    <t>Connexion: Gaz 1/2'' femelle</t>
  </si>
  <si>
    <t>Sortie: 4-20mA et impulsions</t>
  </si>
  <si>
    <t>Fonction totalisation</t>
  </si>
  <si>
    <t>Alimentation: 24Vdc</t>
  </si>
  <si>
    <t>PA5-4ISX2SK</t>
  </si>
  <si>
    <t>Connecteur et câble 2 mètres</t>
  </si>
  <si>
    <t>Gamme: 10-1000Nl/mn</t>
  </si>
  <si>
    <t>Livré Epinal</t>
  </si>
  <si>
    <t>LERMAB</t>
  </si>
  <si>
    <t>Eric Mougel</t>
  </si>
  <si>
    <t>REV1</t>
  </si>
  <si>
    <t>Connexion: Gaz 2'' PVC femelle</t>
  </si>
  <si>
    <t>7ME5801-1GE51-2JA0</t>
  </si>
  <si>
    <t>7ME5801-1BC51-2DA0</t>
  </si>
  <si>
    <t>Type: C315</t>
  </si>
  <si>
    <t>Gamme: 8 à 80l/mn</t>
  </si>
  <si>
    <t xml:space="preserve">Flotteur: Aluminium 3,1645 </t>
  </si>
  <si>
    <t>Connexion: Gaz 1/2'' PVC femelle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</si>
</sst>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"/>
    <numFmt numFmtId="165" formatCode="####\ \ \ \ "/>
    <numFmt numFmtId="166" formatCode="0_);[Red]\(0\)"/>
    <numFmt numFmtId="167" formatCode="#,##0.00;[Red]#,##0.00"/>
  </numFmts>
  <fonts count="17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0" fontId="9" fillId="0" borderId="0">
      <alignment vertical="center"/>
    </xf>
  </cellStyleXfs>
  <cellXfs count="101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12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7" fontId="9" fillId="0" borderId="1" xfId="0" applyNumberFormat="1" applyFont="1" applyBorder="1" applyAlignment="1">
      <alignment horizontal="right" vertical="center"/>
    </xf>
    <xf numFmtId="167" fontId="9" fillId="0" borderId="1" xfId="0" applyNumberFormat="1" applyFont="1" applyBorder="1" applyAlignment="1" applyProtection="1">
      <alignment horizontal="right" vertical="center"/>
      <protection locked="0"/>
    </xf>
    <xf numFmtId="167" fontId="9" fillId="0" borderId="0" xfId="0" applyNumberFormat="1" applyFont="1" applyBorder="1" applyAlignment="1">
      <alignment horizontal="right" vertical="center"/>
    </xf>
    <xf numFmtId="167" fontId="9" fillId="0" borderId="0" xfId="0" applyNumberFormat="1" applyFont="1" applyBorder="1" applyAlignment="1" applyProtection="1">
      <alignment horizontal="right" vertical="center"/>
      <protection locked="0"/>
    </xf>
    <xf numFmtId="167" fontId="9" fillId="0" borderId="0" xfId="2" applyNumberFormat="1" applyFont="1" applyBorder="1" applyAlignment="1" applyProtection="1">
      <alignment horizontal="right" vertical="center"/>
      <protection locked="0"/>
    </xf>
    <xf numFmtId="167" fontId="9" fillId="0" borderId="2" xfId="2" applyNumberFormat="1" applyFont="1" applyBorder="1" applyAlignment="1" applyProtection="1">
      <alignment horizontal="right" vertical="center"/>
      <protection locked="0"/>
    </xf>
    <xf numFmtId="167" fontId="9" fillId="0" borderId="2" xfId="0" applyNumberFormat="1" applyFont="1" applyBorder="1" applyAlignment="1" applyProtection="1">
      <alignment horizontal="right" vertical="center"/>
      <protection locked="0"/>
    </xf>
    <xf numFmtId="167" fontId="9" fillId="0" borderId="3" xfId="2" applyNumberFormat="1" applyFont="1" applyBorder="1" applyAlignment="1" applyProtection="1">
      <alignment horizontal="right" vertical="center"/>
      <protection locked="0"/>
    </xf>
    <xf numFmtId="167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7" fontId="9" fillId="0" borderId="4" xfId="2" applyNumberFormat="1" applyFont="1" applyBorder="1" applyAlignment="1" applyProtection="1">
      <alignment horizontal="right" vertical="center"/>
      <protection locked="0"/>
    </xf>
    <xf numFmtId="167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167" fontId="9" fillId="0" borderId="5" xfId="2" applyNumberFormat="1" applyFont="1" applyBorder="1" applyAlignment="1" applyProtection="1">
      <alignment horizontal="right" vertical="center"/>
      <protection locked="0"/>
    </xf>
    <xf numFmtId="167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1" applyFont="1" applyAlignment="1" applyProtection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40" fontId="9" fillId="0" borderId="0" xfId="2" applyFont="1" applyAlignment="1">
      <alignment vertical="center"/>
    </xf>
    <xf numFmtId="0" fontId="9" fillId="0" borderId="0" xfId="3">
      <alignment vertical="center"/>
    </xf>
    <xf numFmtId="0" fontId="9" fillId="0" borderId="0" xfId="3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</cellXfs>
  <cellStyles count="4">
    <cellStyle name="Airlitec" xfId="3"/>
    <cellStyle name="Lien hypertexte" xfId="1" builtinId="8"/>
    <cellStyle name="Milliers" xfId="2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29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tristan.stein@enstib.uhp-nancy.fr" TargetMode="External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P79"/>
  <sheetViews>
    <sheetView tabSelected="1" zoomScaleNormal="100" workbookViewId="0">
      <selection activeCell="L46" sqref="L46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9.625" style="1" customWidth="1"/>
    <col min="5" max="5" width="29.5" style="1" customWidth="1"/>
    <col min="6" max="6" width="7.625" style="1" customWidth="1"/>
    <col min="7" max="7" width="9.875" style="1" customWidth="1"/>
    <col min="8" max="8" width="9.5" style="1" customWidth="1"/>
    <col min="9" max="9" width="1.375" style="1" customWidth="1"/>
    <col min="10" max="10" width="14.25" style="1" customWidth="1"/>
    <col min="11" max="11" width="13.875" style="1" customWidth="1"/>
    <col min="12" max="19" width="9" style="17" customWidth="1"/>
    <col min="20" max="250" width="9" style="81" customWidth="1"/>
    <col min="251" max="16384" width="9" style="1"/>
  </cols>
  <sheetData>
    <row r="1" spans="1:250" ht="4.9000000000000004" customHeight="1">
      <c r="J1" s="2"/>
      <c r="K1" s="2"/>
    </row>
    <row r="2" spans="1:250" ht="37.5" customHeight="1">
      <c r="A2" s="9"/>
      <c r="B2" s="9"/>
      <c r="C2" s="9"/>
      <c r="D2" s="9"/>
      <c r="E2" s="92"/>
      <c r="G2" s="20" t="s">
        <v>6</v>
      </c>
      <c r="H2" s="85" t="s">
        <v>78</v>
      </c>
      <c r="I2" s="86" t="s">
        <v>6</v>
      </c>
      <c r="J2" s="10" t="s">
        <v>32</v>
      </c>
      <c r="K2" s="2"/>
    </row>
    <row r="3" spans="1:25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50" s="17" customFormat="1" ht="15" customHeight="1">
      <c r="A4" s="98" t="s">
        <v>20</v>
      </c>
      <c r="B4" s="98"/>
      <c r="C4" s="98"/>
      <c r="D4" s="98"/>
      <c r="E4" s="98"/>
      <c r="F4" s="98"/>
      <c r="G4" s="98"/>
      <c r="H4" s="98"/>
      <c r="I4" s="98"/>
      <c r="J4" s="98"/>
      <c r="K4" s="98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</row>
    <row r="5" spans="1:250" s="17" customFormat="1" ht="15" customHeight="1">
      <c r="A5" s="99" t="s">
        <v>17</v>
      </c>
      <c r="B5" s="99"/>
      <c r="C5" s="99"/>
      <c r="D5" s="99"/>
      <c r="E5" s="99"/>
      <c r="F5" s="99"/>
      <c r="G5" s="99"/>
      <c r="H5" s="99"/>
      <c r="I5" s="99"/>
      <c r="J5" s="99"/>
      <c r="K5" s="99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</row>
    <row r="6" spans="1:250" s="4" customFormat="1" ht="15.75" customHeight="1">
      <c r="A6" s="100" t="s">
        <v>19</v>
      </c>
      <c r="B6" s="100"/>
      <c r="C6" s="100"/>
      <c r="D6" s="100"/>
      <c r="E6" s="100"/>
      <c r="F6" s="100"/>
      <c r="G6" s="100"/>
      <c r="H6" s="100"/>
      <c r="I6" s="100"/>
      <c r="J6" s="100"/>
      <c r="K6" s="100"/>
      <c r="L6" s="17"/>
      <c r="M6" s="88"/>
      <c r="N6" s="17"/>
      <c r="O6" s="17"/>
      <c r="P6" s="17"/>
      <c r="Q6" s="17"/>
      <c r="R6" s="17"/>
      <c r="S6" s="17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  <c r="IA6" s="82"/>
      <c r="IB6" s="82"/>
      <c r="IC6" s="82"/>
      <c r="ID6" s="82"/>
      <c r="IE6" s="82"/>
      <c r="IF6" s="82"/>
      <c r="IG6" s="82"/>
      <c r="IH6" s="82"/>
      <c r="II6" s="82"/>
      <c r="IJ6" s="82"/>
      <c r="IK6" s="82"/>
      <c r="IL6" s="82"/>
      <c r="IM6" s="82"/>
      <c r="IN6" s="82"/>
      <c r="IO6" s="82"/>
      <c r="IP6" s="82"/>
    </row>
    <row r="7" spans="1:250" s="4" customFormat="1" ht="15.75" customHeight="1">
      <c r="A7" s="91"/>
      <c r="B7" s="91"/>
      <c r="C7" s="91"/>
      <c r="D7" s="91"/>
      <c r="E7" s="91"/>
      <c r="F7" s="91"/>
      <c r="G7" s="91"/>
      <c r="H7" s="91"/>
      <c r="I7" s="91"/>
      <c r="J7" s="91"/>
      <c r="K7" s="91"/>
      <c r="L7" s="17"/>
      <c r="M7" s="88"/>
      <c r="N7" s="17"/>
      <c r="O7" s="17"/>
      <c r="P7" s="17"/>
      <c r="Q7" s="17"/>
      <c r="R7" s="17"/>
      <c r="S7" s="17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  <c r="IE7" s="82"/>
      <c r="IF7" s="82"/>
      <c r="IG7" s="82"/>
      <c r="IH7" s="82"/>
      <c r="II7" s="82"/>
      <c r="IJ7" s="82"/>
      <c r="IK7" s="82"/>
      <c r="IL7" s="82"/>
      <c r="IM7" s="82"/>
      <c r="IN7" s="82"/>
      <c r="IO7" s="82"/>
      <c r="IP7" s="82"/>
    </row>
    <row r="8" spans="1:250" ht="15.75" customHeight="1">
      <c r="A8" s="17"/>
      <c r="B8" s="30" t="s">
        <v>31</v>
      </c>
      <c r="C8" s="21"/>
      <c r="D8" s="96" t="s">
        <v>76</v>
      </c>
      <c r="E8" s="8"/>
      <c r="F8" s="21"/>
      <c r="G8" s="21"/>
      <c r="H8" s="30" t="s">
        <v>1</v>
      </c>
      <c r="I8" s="17"/>
      <c r="J8" s="74">
        <v>41003</v>
      </c>
      <c r="K8" s="21"/>
      <c r="M8" s="89"/>
    </row>
    <row r="9" spans="1:250" ht="15.75" customHeight="1">
      <c r="A9" s="17"/>
      <c r="B9" s="21"/>
      <c r="C9" s="21"/>
      <c r="D9" s="96" t="s">
        <v>59</v>
      </c>
      <c r="E9" s="8"/>
      <c r="F9" s="21"/>
      <c r="G9" s="30"/>
      <c r="H9" s="17"/>
      <c r="I9" s="17"/>
      <c r="J9" s="17"/>
      <c r="K9" s="21"/>
      <c r="M9" s="89"/>
    </row>
    <row r="10" spans="1:250" ht="15.75" customHeight="1">
      <c r="A10" s="17"/>
      <c r="B10" s="21"/>
      <c r="C10" s="21"/>
      <c r="D10" s="96" t="s">
        <v>58</v>
      </c>
      <c r="E10" s="8"/>
      <c r="F10" s="21"/>
      <c r="G10" s="30"/>
      <c r="H10" s="17"/>
      <c r="J10" s="17"/>
      <c r="K10" s="21"/>
      <c r="M10" s="89"/>
    </row>
    <row r="11" spans="1:250" ht="15.75" customHeight="1">
      <c r="A11" s="17"/>
      <c r="B11" s="21"/>
      <c r="C11" s="21"/>
      <c r="D11" s="96"/>
      <c r="E11" s="8"/>
      <c r="F11" s="21"/>
      <c r="G11" s="21"/>
      <c r="H11" s="20" t="s">
        <v>28</v>
      </c>
      <c r="J11" s="17"/>
      <c r="K11" s="32"/>
      <c r="M11" s="89"/>
    </row>
    <row r="12" spans="1:250" ht="15.75" customHeight="1">
      <c r="A12" s="17"/>
      <c r="B12" s="78" t="s">
        <v>5</v>
      </c>
      <c r="C12" s="21"/>
      <c r="D12" s="96" t="s">
        <v>77</v>
      </c>
      <c r="E12" s="8"/>
      <c r="F12" s="21"/>
      <c r="G12" s="17"/>
      <c r="H12" s="20" t="s">
        <v>29</v>
      </c>
      <c r="I12" s="20"/>
      <c r="J12" s="31" t="s">
        <v>54</v>
      </c>
      <c r="K12" s="21"/>
      <c r="M12" s="89"/>
    </row>
    <row r="13" spans="1:250" ht="15.75" customHeight="1">
      <c r="A13" s="17"/>
      <c r="B13" s="78" t="s">
        <v>8</v>
      </c>
      <c r="C13" s="21"/>
      <c r="D13" s="96" t="s">
        <v>55</v>
      </c>
      <c r="E13" s="8"/>
      <c r="F13" s="21"/>
      <c r="G13" s="17"/>
      <c r="H13" s="20" t="s">
        <v>30</v>
      </c>
      <c r="I13" s="21"/>
      <c r="J13" s="21" t="s">
        <v>14</v>
      </c>
      <c r="K13" s="21"/>
      <c r="M13" s="90"/>
    </row>
    <row r="14" spans="1:250" ht="15.75" customHeight="1">
      <c r="A14" s="17"/>
      <c r="B14" s="78" t="s">
        <v>7</v>
      </c>
      <c r="C14" s="21"/>
      <c r="D14" s="96" t="s">
        <v>56</v>
      </c>
      <c r="E14" s="8"/>
      <c r="F14" s="21"/>
      <c r="G14" s="17"/>
      <c r="H14" s="20" t="s">
        <v>12</v>
      </c>
      <c r="I14" s="21"/>
      <c r="J14" s="79" t="s">
        <v>10</v>
      </c>
      <c r="K14" s="21"/>
    </row>
    <row r="15" spans="1:250" ht="15.75" customHeight="1">
      <c r="A15" s="17"/>
      <c r="B15" s="78" t="s">
        <v>9</v>
      </c>
      <c r="C15" s="17"/>
      <c r="D15" s="96" t="s">
        <v>57</v>
      </c>
      <c r="E15" s="8"/>
      <c r="F15" s="21"/>
      <c r="G15" s="17"/>
      <c r="H15" s="20" t="s">
        <v>7</v>
      </c>
      <c r="J15" s="83" t="s">
        <v>13</v>
      </c>
      <c r="K15" s="21"/>
      <c r="M15" s="89"/>
    </row>
    <row r="16" spans="1:250" ht="15.75" customHeight="1">
      <c r="A16" s="17"/>
      <c r="B16" s="80" t="s">
        <v>11</v>
      </c>
      <c r="C16" s="17"/>
      <c r="D16" s="96"/>
      <c r="E16" s="8"/>
      <c r="F16" s="21"/>
      <c r="G16" s="17"/>
      <c r="H16" s="20" t="s">
        <v>9</v>
      </c>
      <c r="J16" s="93" t="s">
        <v>16</v>
      </c>
      <c r="K16" s="21"/>
    </row>
    <row r="17" spans="1:250" ht="15.75" customHeight="1">
      <c r="A17" s="17"/>
      <c r="B17" s="80"/>
      <c r="C17" s="17"/>
      <c r="D17" s="96"/>
      <c r="E17" s="21"/>
      <c r="F17" s="21"/>
      <c r="G17" s="17"/>
      <c r="H17" s="20" t="s">
        <v>11</v>
      </c>
      <c r="I17" s="21"/>
      <c r="J17" s="94" t="s">
        <v>18</v>
      </c>
      <c r="K17" s="21"/>
    </row>
    <row r="18" spans="1:250" ht="15.75" customHeight="1">
      <c r="A18" s="17"/>
      <c r="B18" s="80"/>
      <c r="C18" s="17"/>
      <c r="D18" s="33"/>
      <c r="E18" s="21"/>
      <c r="F18" s="21"/>
      <c r="G18" s="17"/>
      <c r="H18" s="17"/>
      <c r="I18" s="21"/>
      <c r="J18" s="8"/>
      <c r="K18" s="21"/>
    </row>
    <row r="19" spans="1:250" ht="15.75" customHeight="1">
      <c r="A19" s="17"/>
      <c r="B19" s="34" t="s">
        <v>25</v>
      </c>
      <c r="C19" s="34"/>
      <c r="D19" s="35" t="s">
        <v>24</v>
      </c>
      <c r="E19" s="42" t="s">
        <v>26</v>
      </c>
      <c r="F19" s="34"/>
      <c r="G19" s="34" t="s">
        <v>23</v>
      </c>
      <c r="H19" s="44" t="s">
        <v>22</v>
      </c>
      <c r="I19" s="45"/>
      <c r="J19" s="45" t="s">
        <v>4</v>
      </c>
      <c r="K19" s="12" t="s">
        <v>21</v>
      </c>
    </row>
    <row r="20" spans="1:250" ht="15.75" customHeight="1">
      <c r="A20" s="17"/>
      <c r="B20" s="36" t="s">
        <v>0</v>
      </c>
      <c r="C20" s="36"/>
      <c r="D20" s="28" t="s">
        <v>0</v>
      </c>
      <c r="E20" s="37"/>
      <c r="F20" s="36"/>
      <c r="G20" s="36"/>
      <c r="H20" s="46" t="s">
        <v>2</v>
      </c>
      <c r="I20" s="47"/>
      <c r="J20" s="47" t="s">
        <v>2</v>
      </c>
      <c r="K20" s="38" t="s">
        <v>27</v>
      </c>
    </row>
    <row r="21" spans="1:250" ht="6.75" customHeight="1">
      <c r="A21" s="17"/>
      <c r="B21" s="36"/>
      <c r="C21" s="36"/>
      <c r="D21" s="28"/>
      <c r="E21" s="37"/>
      <c r="F21" s="36"/>
      <c r="G21" s="36"/>
      <c r="H21" s="46"/>
      <c r="I21" s="47"/>
      <c r="J21" s="47"/>
      <c r="K21" s="12"/>
    </row>
    <row r="22" spans="1:250" s="17" customFormat="1" ht="15.75" customHeight="1">
      <c r="B22" s="12"/>
      <c r="C22" s="11"/>
      <c r="D22" s="96"/>
      <c r="E22" s="96"/>
      <c r="F22" s="96"/>
      <c r="G22" s="97"/>
      <c r="H22" s="48"/>
      <c r="I22" s="47"/>
      <c r="J22" s="47"/>
      <c r="K22" s="76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  <c r="EX22" s="37"/>
      <c r="EY22" s="37"/>
      <c r="EZ22" s="37"/>
      <c r="FA22" s="37"/>
      <c r="FB22" s="37"/>
      <c r="FC22" s="37"/>
      <c r="FD22" s="37"/>
      <c r="FE22" s="37"/>
      <c r="FF22" s="37"/>
      <c r="FG22" s="37"/>
      <c r="FH22" s="37"/>
      <c r="FI22" s="37"/>
      <c r="FJ22" s="37"/>
      <c r="FK22" s="37"/>
      <c r="FL22" s="37"/>
      <c r="FM22" s="37"/>
      <c r="FN22" s="37"/>
      <c r="FO22" s="37"/>
      <c r="FP22" s="37"/>
      <c r="FQ22" s="37"/>
      <c r="FR22" s="37"/>
      <c r="FS22" s="37"/>
      <c r="FT22" s="37"/>
      <c r="FU22" s="37"/>
      <c r="FV22" s="37"/>
      <c r="FW22" s="37"/>
      <c r="FX22" s="37"/>
      <c r="FY22" s="37"/>
      <c r="FZ22" s="37"/>
      <c r="GA22" s="37"/>
      <c r="GB22" s="37"/>
      <c r="GC22" s="37"/>
      <c r="GD22" s="37"/>
      <c r="GE22" s="37"/>
      <c r="GF22" s="37"/>
      <c r="GG22" s="37"/>
      <c r="GH22" s="37"/>
      <c r="GI22" s="37"/>
      <c r="GJ22" s="37"/>
      <c r="GK22" s="37"/>
      <c r="GL22" s="37"/>
      <c r="GM22" s="37"/>
      <c r="GN22" s="37"/>
      <c r="GO22" s="37"/>
      <c r="GP22" s="37"/>
      <c r="GQ22" s="37"/>
      <c r="GR22" s="37"/>
      <c r="GS22" s="37"/>
      <c r="GT22" s="37"/>
      <c r="GU22" s="37"/>
      <c r="GV22" s="37"/>
      <c r="GW22" s="37"/>
      <c r="GX22" s="37"/>
      <c r="GY22" s="37"/>
      <c r="GZ22" s="37"/>
      <c r="HA22" s="37"/>
      <c r="HB22" s="37"/>
      <c r="HC22" s="37"/>
      <c r="HD22" s="37"/>
      <c r="HE22" s="37"/>
      <c r="HF22" s="37"/>
      <c r="HG22" s="37"/>
      <c r="HH22" s="37"/>
      <c r="HI22" s="37"/>
      <c r="HJ22" s="37"/>
      <c r="HK22" s="37"/>
      <c r="HL22" s="37"/>
      <c r="HM22" s="37"/>
      <c r="HN22" s="37"/>
      <c r="HO22" s="37"/>
      <c r="HP22" s="37"/>
      <c r="HQ22" s="37"/>
      <c r="HR22" s="37"/>
      <c r="HS22" s="37"/>
      <c r="HT22" s="37"/>
      <c r="HU22" s="37"/>
      <c r="HV22" s="37"/>
      <c r="HW22" s="37"/>
      <c r="HX22" s="37"/>
      <c r="HY22" s="37"/>
      <c r="HZ22" s="37"/>
      <c r="IA22" s="37"/>
      <c r="IB22" s="37"/>
      <c r="IC22" s="37"/>
      <c r="ID22" s="37"/>
      <c r="IE22" s="37"/>
      <c r="IF22" s="37"/>
      <c r="IG22" s="37"/>
      <c r="IH22" s="37"/>
      <c r="II22" s="37"/>
      <c r="IJ22" s="37"/>
      <c r="IK22" s="37"/>
      <c r="IL22" s="37"/>
      <c r="IM22" s="37"/>
      <c r="IN22" s="37"/>
      <c r="IO22" s="37"/>
      <c r="IP22" s="37"/>
    </row>
    <row r="23" spans="1:250" s="17" customFormat="1" ht="15.75" customHeight="1">
      <c r="B23" s="12">
        <v>1</v>
      </c>
      <c r="C23" s="11"/>
      <c r="D23" s="96" t="s">
        <v>80</v>
      </c>
      <c r="E23" s="96" t="s">
        <v>60</v>
      </c>
      <c r="F23" s="96"/>
      <c r="G23" s="97">
        <v>1</v>
      </c>
      <c r="H23" s="48">
        <v>149</v>
      </c>
      <c r="I23" s="47"/>
      <c r="J23" s="47">
        <f>G23*H23</f>
        <v>149</v>
      </c>
      <c r="K23" s="76" t="s">
        <v>65</v>
      </c>
      <c r="M23" s="84">
        <v>0.45</v>
      </c>
      <c r="N23" s="17">
        <f>L23*(1-M23)</f>
        <v>0</v>
      </c>
      <c r="O23" s="95"/>
      <c r="P23" s="84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  <c r="FO23" s="37"/>
      <c r="FP23" s="37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  <c r="GE23" s="37"/>
      <c r="GF23" s="37"/>
      <c r="GG23" s="37"/>
      <c r="GH23" s="37"/>
      <c r="GI23" s="37"/>
      <c r="GJ23" s="37"/>
      <c r="GK23" s="37"/>
      <c r="GL23" s="37"/>
      <c r="GM23" s="37"/>
      <c r="GN23" s="37"/>
      <c r="GO23" s="37"/>
      <c r="GP23" s="37"/>
      <c r="GQ23" s="37"/>
      <c r="GR23" s="37"/>
      <c r="GS23" s="37"/>
      <c r="GT23" s="37"/>
      <c r="GU23" s="37"/>
      <c r="GV23" s="37"/>
      <c r="GW23" s="37"/>
      <c r="GX23" s="37"/>
      <c r="GY23" s="37"/>
      <c r="GZ23" s="37"/>
      <c r="HA23" s="37"/>
      <c r="HB23" s="37"/>
      <c r="HC23" s="37"/>
      <c r="HD23" s="37"/>
      <c r="HE23" s="37"/>
      <c r="HF23" s="37"/>
      <c r="HG23" s="37"/>
      <c r="HH23" s="37"/>
      <c r="HI23" s="37"/>
      <c r="HJ23" s="37"/>
      <c r="HK23" s="37"/>
      <c r="HL23" s="37"/>
      <c r="HM23" s="37"/>
      <c r="HN23" s="37"/>
      <c r="HO23" s="37"/>
      <c r="HP23" s="37"/>
      <c r="HQ23" s="37"/>
      <c r="HR23" s="37"/>
      <c r="HS23" s="37"/>
      <c r="HT23" s="37"/>
      <c r="HU23" s="37"/>
      <c r="HV23" s="37"/>
      <c r="HW23" s="37"/>
      <c r="HX23" s="37"/>
      <c r="HY23" s="37"/>
      <c r="HZ23" s="37"/>
      <c r="IA23" s="37"/>
      <c r="IB23" s="37"/>
      <c r="IC23" s="37"/>
      <c r="ID23" s="37"/>
      <c r="IE23" s="37"/>
      <c r="IF23" s="37"/>
      <c r="IG23" s="37"/>
      <c r="IH23" s="37"/>
      <c r="II23" s="37"/>
      <c r="IJ23" s="37"/>
      <c r="IK23" s="37"/>
      <c r="IL23" s="37"/>
      <c r="IM23" s="37"/>
      <c r="IN23" s="37"/>
      <c r="IO23" s="37"/>
      <c r="IP23" s="37"/>
    </row>
    <row r="24" spans="1:250" s="17" customFormat="1" ht="15.75" customHeight="1">
      <c r="B24" s="12"/>
      <c r="C24" s="11"/>
      <c r="D24" s="96"/>
      <c r="E24" s="96" t="s">
        <v>61</v>
      </c>
      <c r="F24" s="96"/>
      <c r="G24" s="97"/>
      <c r="H24" s="48"/>
      <c r="I24" s="47"/>
      <c r="J24" s="47"/>
      <c r="K24" s="76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  <c r="FF24" s="37"/>
      <c r="FG24" s="37"/>
      <c r="FH24" s="37"/>
      <c r="FI24" s="37"/>
      <c r="FJ24" s="37"/>
      <c r="FK24" s="37"/>
      <c r="FL24" s="37"/>
      <c r="FM24" s="37"/>
      <c r="FN24" s="37"/>
      <c r="FO24" s="37"/>
      <c r="FP24" s="37"/>
      <c r="FQ24" s="37"/>
      <c r="FR24" s="37"/>
      <c r="FS24" s="37"/>
      <c r="FT24" s="37"/>
      <c r="FU24" s="37"/>
      <c r="FV24" s="37"/>
      <c r="FW24" s="37"/>
      <c r="FX24" s="37"/>
      <c r="FY24" s="37"/>
      <c r="FZ24" s="37"/>
      <c r="GA24" s="37"/>
      <c r="GB24" s="37"/>
      <c r="GC24" s="37"/>
      <c r="GD24" s="37"/>
      <c r="GE24" s="37"/>
      <c r="GF24" s="37"/>
      <c r="GG24" s="37"/>
      <c r="GH24" s="37"/>
      <c r="GI24" s="37"/>
      <c r="GJ24" s="37"/>
      <c r="GK24" s="37"/>
      <c r="GL24" s="37"/>
      <c r="GM24" s="37"/>
      <c r="GN24" s="37"/>
      <c r="GO24" s="37"/>
      <c r="GP24" s="37"/>
      <c r="GQ24" s="37"/>
      <c r="GR24" s="37"/>
      <c r="GS24" s="37"/>
      <c r="GT24" s="37"/>
      <c r="GU24" s="37"/>
      <c r="GV24" s="37"/>
      <c r="GW24" s="37"/>
      <c r="GX24" s="37"/>
      <c r="GY24" s="37"/>
      <c r="GZ24" s="37"/>
      <c r="HA24" s="37"/>
      <c r="HB24" s="37"/>
      <c r="HC24" s="37"/>
      <c r="HD24" s="37"/>
      <c r="HE24" s="37"/>
      <c r="HF24" s="37"/>
      <c r="HG24" s="37"/>
      <c r="HH24" s="37"/>
      <c r="HI24" s="37"/>
      <c r="HJ24" s="37"/>
      <c r="HK24" s="37"/>
      <c r="HL24" s="37"/>
      <c r="HM24" s="37"/>
      <c r="HN24" s="37"/>
      <c r="HO24" s="37"/>
      <c r="HP24" s="37"/>
      <c r="HQ24" s="37"/>
      <c r="HR24" s="37"/>
      <c r="HS24" s="37"/>
      <c r="HT24" s="37"/>
      <c r="HU24" s="37"/>
      <c r="HV24" s="37"/>
      <c r="HW24" s="37"/>
      <c r="HX24" s="37"/>
      <c r="HY24" s="37"/>
      <c r="HZ24" s="37"/>
      <c r="IA24" s="37"/>
      <c r="IB24" s="37"/>
      <c r="IC24" s="37"/>
      <c r="ID24" s="37"/>
      <c r="IE24" s="37"/>
      <c r="IF24" s="37"/>
      <c r="IG24" s="37"/>
      <c r="IH24" s="37"/>
      <c r="II24" s="37"/>
      <c r="IJ24" s="37"/>
      <c r="IK24" s="37"/>
      <c r="IL24" s="37"/>
      <c r="IM24" s="37"/>
      <c r="IN24" s="37"/>
      <c r="IO24" s="37"/>
      <c r="IP24" s="37"/>
    </row>
    <row r="25" spans="1:250" s="17" customFormat="1" ht="15.75" customHeight="1">
      <c r="B25" s="12"/>
      <c r="C25" s="11"/>
      <c r="D25" s="96"/>
      <c r="E25" s="96" t="s">
        <v>62</v>
      </c>
      <c r="F25" s="96"/>
      <c r="G25" s="97"/>
      <c r="H25" s="48"/>
      <c r="I25" s="47"/>
      <c r="J25" s="47"/>
      <c r="K25" s="76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</row>
    <row r="26" spans="1:250" s="17" customFormat="1" ht="15.75" customHeight="1">
      <c r="B26" s="12"/>
      <c r="C26" s="11"/>
      <c r="D26" s="96"/>
      <c r="E26" s="96" t="s">
        <v>63</v>
      </c>
      <c r="F26" s="96"/>
      <c r="G26" s="97"/>
      <c r="H26" s="48"/>
      <c r="I26" s="47"/>
      <c r="J26" s="47"/>
      <c r="K26" s="76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7"/>
      <c r="GE26" s="37"/>
      <c r="GF26" s="37"/>
      <c r="GG26" s="37"/>
      <c r="GH26" s="37"/>
      <c r="GI26" s="37"/>
      <c r="GJ26" s="37"/>
      <c r="GK26" s="37"/>
      <c r="GL26" s="37"/>
      <c r="GM26" s="37"/>
      <c r="GN26" s="37"/>
      <c r="GO26" s="37"/>
      <c r="GP26" s="37"/>
      <c r="GQ26" s="37"/>
      <c r="GR26" s="37"/>
      <c r="GS26" s="37"/>
      <c r="GT26" s="37"/>
      <c r="GU26" s="37"/>
      <c r="GV26" s="37"/>
      <c r="GW26" s="37"/>
      <c r="GX26" s="37"/>
      <c r="GY26" s="37"/>
      <c r="GZ26" s="37"/>
      <c r="HA26" s="37"/>
      <c r="HB26" s="37"/>
      <c r="HC26" s="37"/>
      <c r="HD26" s="37"/>
      <c r="HE26" s="37"/>
      <c r="HF26" s="37"/>
      <c r="HG26" s="37"/>
      <c r="HH26" s="37"/>
      <c r="HI26" s="37"/>
      <c r="HJ26" s="37"/>
      <c r="HK26" s="37"/>
      <c r="HL26" s="37"/>
      <c r="HM26" s="37"/>
      <c r="HN26" s="37"/>
      <c r="HO26" s="37"/>
      <c r="HP26" s="37"/>
      <c r="HQ26" s="37"/>
      <c r="HR26" s="37"/>
      <c r="HS26" s="37"/>
      <c r="HT26" s="37"/>
      <c r="HU26" s="37"/>
      <c r="HV26" s="37"/>
      <c r="HW26" s="37"/>
      <c r="HX26" s="37"/>
      <c r="HY26" s="37"/>
      <c r="HZ26" s="37"/>
      <c r="IA26" s="37"/>
      <c r="IB26" s="37"/>
      <c r="IC26" s="37"/>
      <c r="ID26" s="37"/>
      <c r="IE26" s="37"/>
      <c r="IF26" s="37"/>
      <c r="IG26" s="37"/>
      <c r="IH26" s="37"/>
      <c r="II26" s="37"/>
      <c r="IJ26" s="37"/>
      <c r="IK26" s="37"/>
      <c r="IL26" s="37"/>
      <c r="IM26" s="37"/>
      <c r="IN26" s="37"/>
      <c r="IO26" s="37"/>
      <c r="IP26" s="37"/>
    </row>
    <row r="27" spans="1:250" s="17" customFormat="1" ht="15.75" customHeight="1">
      <c r="B27" s="12"/>
      <c r="C27" s="11"/>
      <c r="D27" s="96"/>
      <c r="E27" s="96" t="s">
        <v>64</v>
      </c>
      <c r="F27" s="96"/>
      <c r="G27" s="97"/>
      <c r="H27" s="48"/>
      <c r="I27" s="47"/>
      <c r="J27" s="47"/>
      <c r="K27" s="76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7"/>
      <c r="GE27" s="37"/>
      <c r="GF27" s="37"/>
      <c r="GG27" s="37"/>
      <c r="GH27" s="37"/>
      <c r="GI27" s="37"/>
      <c r="GJ27" s="37"/>
      <c r="GK27" s="37"/>
      <c r="GL27" s="37"/>
      <c r="GM27" s="37"/>
      <c r="GN27" s="37"/>
      <c r="GO27" s="37"/>
      <c r="GP27" s="37"/>
      <c r="GQ27" s="37"/>
      <c r="GR27" s="37"/>
      <c r="GS27" s="37"/>
      <c r="GT27" s="37"/>
      <c r="GU27" s="37"/>
      <c r="GV27" s="37"/>
      <c r="GW27" s="37"/>
      <c r="GX27" s="37"/>
      <c r="GY27" s="37"/>
      <c r="GZ27" s="37"/>
      <c r="HA27" s="37"/>
      <c r="HB27" s="37"/>
      <c r="HC27" s="37"/>
      <c r="HD27" s="37"/>
      <c r="HE27" s="37"/>
      <c r="HF27" s="37"/>
      <c r="HG27" s="37"/>
      <c r="HH27" s="37"/>
      <c r="HI27" s="37"/>
      <c r="HJ27" s="37"/>
      <c r="HK27" s="37"/>
      <c r="HL27" s="37"/>
      <c r="HM27" s="37"/>
      <c r="HN27" s="37"/>
      <c r="HO27" s="37"/>
      <c r="HP27" s="37"/>
      <c r="HQ27" s="37"/>
      <c r="HR27" s="37"/>
      <c r="HS27" s="37"/>
      <c r="HT27" s="37"/>
      <c r="HU27" s="37"/>
      <c r="HV27" s="37"/>
      <c r="HW27" s="37"/>
      <c r="HX27" s="37"/>
      <c r="HY27" s="37"/>
      <c r="HZ27" s="37"/>
      <c r="IA27" s="37"/>
      <c r="IB27" s="37"/>
      <c r="IC27" s="37"/>
      <c r="ID27" s="37"/>
      <c r="IE27" s="37"/>
      <c r="IF27" s="37"/>
      <c r="IG27" s="37"/>
      <c r="IH27" s="37"/>
      <c r="II27" s="37"/>
      <c r="IJ27" s="37"/>
      <c r="IK27" s="37"/>
      <c r="IL27" s="37"/>
      <c r="IM27" s="37"/>
      <c r="IN27" s="37"/>
      <c r="IO27" s="37"/>
      <c r="IP27" s="37"/>
    </row>
    <row r="28" spans="1:250" s="17" customFormat="1" ht="15.75" customHeight="1">
      <c r="B28" s="12"/>
      <c r="C28" s="11"/>
      <c r="D28" s="96"/>
      <c r="E28" s="96" t="s">
        <v>79</v>
      </c>
      <c r="F28" s="96"/>
      <c r="G28" s="97"/>
      <c r="H28" s="48"/>
      <c r="I28" s="47"/>
      <c r="J28" s="47"/>
      <c r="K28" s="76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  <c r="FM28" s="37"/>
      <c r="FN28" s="37"/>
      <c r="FO28" s="37"/>
      <c r="FP28" s="37"/>
      <c r="FQ28" s="37"/>
      <c r="FR28" s="37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/>
      <c r="GD28" s="37"/>
      <c r="GE28" s="37"/>
      <c r="GF28" s="37"/>
      <c r="GG28" s="37"/>
      <c r="GH28" s="37"/>
      <c r="GI28" s="37"/>
      <c r="GJ28" s="37"/>
      <c r="GK28" s="37"/>
      <c r="GL28" s="37"/>
      <c r="GM28" s="37"/>
      <c r="GN28" s="37"/>
      <c r="GO28" s="37"/>
      <c r="GP28" s="37"/>
      <c r="GQ28" s="37"/>
      <c r="GR28" s="37"/>
      <c r="GS28" s="37"/>
      <c r="GT28" s="37"/>
      <c r="GU28" s="37"/>
      <c r="GV28" s="37"/>
      <c r="GW28" s="37"/>
      <c r="GX28" s="37"/>
      <c r="GY28" s="37"/>
      <c r="GZ28" s="37"/>
      <c r="HA28" s="37"/>
      <c r="HB28" s="37"/>
      <c r="HC28" s="37"/>
      <c r="HD28" s="37"/>
      <c r="HE28" s="37"/>
      <c r="HF28" s="37"/>
      <c r="HG28" s="37"/>
      <c r="HH28" s="37"/>
      <c r="HI28" s="37"/>
      <c r="HJ28" s="37"/>
      <c r="HK28" s="37"/>
      <c r="HL28" s="37"/>
      <c r="HM28" s="37"/>
      <c r="HN28" s="37"/>
      <c r="HO28" s="37"/>
      <c r="HP28" s="37"/>
      <c r="HQ28" s="37"/>
      <c r="HR28" s="37"/>
      <c r="HS28" s="37"/>
      <c r="HT28" s="37"/>
      <c r="HU28" s="37"/>
      <c r="HV28" s="37"/>
      <c r="HW28" s="37"/>
      <c r="HX28" s="37"/>
      <c r="HY28" s="37"/>
      <c r="HZ28" s="37"/>
      <c r="IA28" s="37"/>
      <c r="IB28" s="37"/>
      <c r="IC28" s="37"/>
      <c r="ID28" s="37"/>
      <c r="IE28" s="37"/>
      <c r="IF28" s="37"/>
      <c r="IG28" s="37"/>
      <c r="IH28" s="37"/>
      <c r="II28" s="37"/>
      <c r="IJ28" s="37"/>
      <c r="IK28" s="37"/>
      <c r="IL28" s="37"/>
      <c r="IM28" s="37"/>
      <c r="IN28" s="37"/>
      <c r="IO28" s="37"/>
      <c r="IP28" s="37"/>
    </row>
    <row r="29" spans="1:250" s="17" customFormat="1" ht="15.75" customHeight="1">
      <c r="B29" s="12"/>
      <c r="C29" s="11"/>
      <c r="D29" s="96"/>
      <c r="E29" s="96"/>
      <c r="F29" s="96"/>
      <c r="G29" s="97"/>
      <c r="H29" s="48"/>
      <c r="I29" s="47"/>
      <c r="J29" s="47"/>
      <c r="K29" s="76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  <c r="GD29" s="37"/>
      <c r="GE29" s="37"/>
      <c r="GF29" s="37"/>
      <c r="GG29" s="37"/>
      <c r="GH29" s="37"/>
      <c r="GI29" s="37"/>
      <c r="GJ29" s="37"/>
      <c r="GK29" s="37"/>
      <c r="GL29" s="37"/>
      <c r="GM29" s="37"/>
      <c r="GN29" s="37"/>
      <c r="GO29" s="37"/>
      <c r="GP29" s="37"/>
      <c r="GQ29" s="37"/>
      <c r="GR29" s="37"/>
      <c r="GS29" s="37"/>
      <c r="GT29" s="37"/>
      <c r="GU29" s="37"/>
      <c r="GV29" s="37"/>
      <c r="GW29" s="37"/>
      <c r="GX29" s="37"/>
      <c r="GY29" s="37"/>
      <c r="GZ29" s="37"/>
      <c r="HA29" s="37"/>
      <c r="HB29" s="37"/>
      <c r="HC29" s="37"/>
      <c r="HD29" s="37"/>
      <c r="HE29" s="37"/>
      <c r="HF29" s="37"/>
      <c r="HG29" s="37"/>
      <c r="HH29" s="37"/>
      <c r="HI29" s="37"/>
      <c r="HJ29" s="37"/>
      <c r="HK29" s="37"/>
      <c r="HL29" s="37"/>
      <c r="HM29" s="37"/>
      <c r="HN29" s="37"/>
      <c r="HO29" s="37"/>
      <c r="HP29" s="37"/>
      <c r="HQ29" s="37"/>
      <c r="HR29" s="37"/>
      <c r="HS29" s="37"/>
      <c r="HT29" s="37"/>
      <c r="HU29" s="37"/>
      <c r="HV29" s="37"/>
      <c r="HW29" s="37"/>
      <c r="HX29" s="37"/>
      <c r="HY29" s="37"/>
      <c r="HZ29" s="37"/>
      <c r="IA29" s="37"/>
      <c r="IB29" s="37"/>
      <c r="IC29" s="37"/>
      <c r="ID29" s="37"/>
      <c r="IE29" s="37"/>
      <c r="IF29" s="37"/>
      <c r="IG29" s="37"/>
      <c r="IH29" s="37"/>
      <c r="II29" s="37"/>
      <c r="IJ29" s="37"/>
      <c r="IK29" s="37"/>
      <c r="IL29" s="37"/>
      <c r="IM29" s="37"/>
      <c r="IN29" s="37"/>
      <c r="IO29" s="37"/>
      <c r="IP29" s="37"/>
    </row>
    <row r="30" spans="1:250" s="17" customFormat="1" ht="15.75" customHeight="1">
      <c r="B30" s="12">
        <v>2</v>
      </c>
      <c r="C30" s="11"/>
      <c r="D30" s="96" t="s">
        <v>66</v>
      </c>
      <c r="E30" s="96" t="s">
        <v>67</v>
      </c>
      <c r="F30" s="96"/>
      <c r="G30" s="97">
        <v>1</v>
      </c>
      <c r="H30" s="48">
        <v>460</v>
      </c>
      <c r="I30" s="47"/>
      <c r="J30" s="47">
        <f>G30*H30</f>
        <v>460</v>
      </c>
      <c r="K30" s="76" t="s">
        <v>65</v>
      </c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7"/>
      <c r="EL30" s="37"/>
      <c r="EM30" s="37"/>
      <c r="EN30" s="37"/>
      <c r="EO30" s="37"/>
      <c r="EP30" s="37"/>
      <c r="EQ30" s="37"/>
      <c r="ER30" s="37"/>
      <c r="ES30" s="37"/>
      <c r="ET30" s="37"/>
      <c r="EU30" s="37"/>
      <c r="EV30" s="37"/>
      <c r="EW30" s="37"/>
      <c r="EX30" s="37"/>
      <c r="EY30" s="37"/>
      <c r="EZ30" s="37"/>
      <c r="FA30" s="37"/>
      <c r="FB30" s="37"/>
      <c r="FC30" s="37"/>
      <c r="FD30" s="37"/>
      <c r="FE30" s="37"/>
      <c r="FF30" s="37"/>
      <c r="FG30" s="37"/>
      <c r="FH30" s="37"/>
      <c r="FI30" s="37"/>
      <c r="FJ30" s="37"/>
      <c r="FK30" s="37"/>
      <c r="FL30" s="37"/>
      <c r="FM30" s="37"/>
      <c r="FN30" s="37"/>
      <c r="FO30" s="37"/>
      <c r="FP30" s="37"/>
      <c r="FQ30" s="37"/>
      <c r="FR30" s="37"/>
      <c r="FS30" s="37"/>
      <c r="FT30" s="37"/>
      <c r="FU30" s="37"/>
      <c r="FV30" s="37"/>
      <c r="FW30" s="37"/>
      <c r="FX30" s="37"/>
      <c r="FY30" s="37"/>
      <c r="FZ30" s="37"/>
      <c r="GA30" s="37"/>
      <c r="GB30" s="37"/>
      <c r="GC30" s="37"/>
      <c r="GD30" s="37"/>
      <c r="GE30" s="37"/>
      <c r="GF30" s="37"/>
      <c r="GG30" s="37"/>
      <c r="GH30" s="37"/>
      <c r="GI30" s="37"/>
      <c r="GJ30" s="37"/>
      <c r="GK30" s="37"/>
      <c r="GL30" s="37"/>
      <c r="GM30" s="37"/>
      <c r="GN30" s="37"/>
      <c r="GO30" s="37"/>
      <c r="GP30" s="37"/>
      <c r="GQ30" s="37"/>
      <c r="GR30" s="37"/>
      <c r="GS30" s="37"/>
      <c r="GT30" s="37"/>
      <c r="GU30" s="37"/>
      <c r="GV30" s="37"/>
      <c r="GW30" s="37"/>
      <c r="GX30" s="37"/>
      <c r="GY30" s="37"/>
      <c r="GZ30" s="37"/>
      <c r="HA30" s="37"/>
      <c r="HB30" s="37"/>
      <c r="HC30" s="37"/>
      <c r="HD30" s="37"/>
      <c r="HE30" s="37"/>
      <c r="HF30" s="37"/>
      <c r="HG30" s="37"/>
      <c r="HH30" s="37"/>
      <c r="HI30" s="37"/>
      <c r="HJ30" s="37"/>
      <c r="HK30" s="37"/>
      <c r="HL30" s="37"/>
      <c r="HM30" s="37"/>
      <c r="HN30" s="37"/>
      <c r="HO30" s="37"/>
      <c r="HP30" s="37"/>
      <c r="HQ30" s="37"/>
      <c r="HR30" s="37"/>
      <c r="HS30" s="37"/>
      <c r="HT30" s="37"/>
      <c r="HU30" s="37"/>
      <c r="HV30" s="37"/>
      <c r="HW30" s="37"/>
      <c r="HX30" s="37"/>
      <c r="HY30" s="37"/>
      <c r="HZ30" s="37"/>
      <c r="IA30" s="37"/>
      <c r="IB30" s="37"/>
      <c r="IC30" s="37"/>
      <c r="ID30" s="37"/>
      <c r="IE30" s="37"/>
      <c r="IF30" s="37"/>
      <c r="IG30" s="37"/>
      <c r="IH30" s="37"/>
      <c r="II30" s="37"/>
      <c r="IJ30" s="37"/>
      <c r="IK30" s="37"/>
      <c r="IL30" s="37"/>
      <c r="IM30" s="37"/>
      <c r="IN30" s="37"/>
      <c r="IO30" s="37"/>
      <c r="IP30" s="37"/>
    </row>
    <row r="31" spans="1:250" s="17" customFormat="1" ht="15.75" customHeight="1">
      <c r="B31" s="12"/>
      <c r="C31" s="11"/>
      <c r="D31" s="96"/>
      <c r="E31" s="96" t="s">
        <v>74</v>
      </c>
      <c r="F31" s="96"/>
      <c r="G31" s="97"/>
      <c r="H31" s="48"/>
      <c r="I31" s="47"/>
      <c r="J31" s="47"/>
      <c r="K31" s="76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  <c r="GD31" s="37"/>
      <c r="GE31" s="37"/>
      <c r="GF31" s="37"/>
      <c r="GG31" s="37"/>
      <c r="GH31" s="37"/>
      <c r="GI31" s="37"/>
      <c r="GJ31" s="37"/>
      <c r="GK31" s="37"/>
      <c r="GL31" s="37"/>
      <c r="GM31" s="37"/>
      <c r="GN31" s="37"/>
      <c r="GO31" s="37"/>
      <c r="GP31" s="37"/>
      <c r="GQ31" s="37"/>
      <c r="GR31" s="37"/>
      <c r="GS31" s="37"/>
      <c r="GT31" s="37"/>
      <c r="GU31" s="37"/>
      <c r="GV31" s="37"/>
      <c r="GW31" s="37"/>
      <c r="GX31" s="37"/>
      <c r="GY31" s="37"/>
      <c r="GZ31" s="37"/>
      <c r="HA31" s="37"/>
      <c r="HB31" s="37"/>
      <c r="HC31" s="37"/>
      <c r="HD31" s="37"/>
      <c r="HE31" s="37"/>
      <c r="HF31" s="37"/>
      <c r="HG31" s="37"/>
      <c r="HH31" s="37"/>
      <c r="HI31" s="37"/>
      <c r="HJ31" s="37"/>
      <c r="HK31" s="37"/>
      <c r="HL31" s="37"/>
      <c r="HM31" s="37"/>
      <c r="HN31" s="37"/>
      <c r="HO31" s="37"/>
      <c r="HP31" s="37"/>
      <c r="HQ31" s="37"/>
      <c r="HR31" s="37"/>
      <c r="HS31" s="37"/>
      <c r="HT31" s="37"/>
      <c r="HU31" s="37"/>
      <c r="HV31" s="37"/>
      <c r="HW31" s="37"/>
      <c r="HX31" s="37"/>
      <c r="HY31" s="37"/>
      <c r="HZ31" s="37"/>
      <c r="IA31" s="37"/>
      <c r="IB31" s="37"/>
      <c r="IC31" s="37"/>
      <c r="ID31" s="37"/>
      <c r="IE31" s="37"/>
      <c r="IF31" s="37"/>
      <c r="IG31" s="37"/>
      <c r="IH31" s="37"/>
      <c r="II31" s="37"/>
      <c r="IJ31" s="37"/>
      <c r="IK31" s="37"/>
      <c r="IL31" s="37"/>
      <c r="IM31" s="37"/>
      <c r="IN31" s="37"/>
      <c r="IO31" s="37"/>
      <c r="IP31" s="37"/>
    </row>
    <row r="32" spans="1:250" s="17" customFormat="1" ht="15.75" customHeight="1">
      <c r="B32" s="12"/>
      <c r="C32" s="11"/>
      <c r="D32" s="96"/>
      <c r="E32" s="96" t="s">
        <v>68</v>
      </c>
      <c r="F32" s="96"/>
      <c r="G32" s="97"/>
      <c r="H32" s="48"/>
      <c r="I32" s="47"/>
      <c r="J32" s="47"/>
      <c r="K32" s="76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7"/>
      <c r="EL32" s="37"/>
      <c r="EM32" s="37"/>
      <c r="EN32" s="37"/>
      <c r="EO32" s="37"/>
      <c r="EP32" s="37"/>
      <c r="EQ32" s="37"/>
      <c r="ER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  <c r="FF32" s="37"/>
      <c r="FG32" s="37"/>
      <c r="FH32" s="37"/>
      <c r="FI32" s="37"/>
      <c r="FJ32" s="37"/>
      <c r="FK32" s="37"/>
      <c r="FL32" s="37"/>
      <c r="FM32" s="37"/>
      <c r="FN32" s="37"/>
      <c r="FO32" s="37"/>
      <c r="FP32" s="37"/>
      <c r="FQ32" s="37"/>
      <c r="FR32" s="37"/>
      <c r="FS32" s="37"/>
      <c r="FT32" s="37"/>
      <c r="FU32" s="37"/>
      <c r="FV32" s="37"/>
      <c r="FW32" s="37"/>
      <c r="FX32" s="37"/>
      <c r="FY32" s="37"/>
      <c r="FZ32" s="37"/>
      <c r="GA32" s="37"/>
      <c r="GB32" s="37"/>
      <c r="GC32" s="37"/>
      <c r="GD32" s="37"/>
      <c r="GE32" s="37"/>
      <c r="GF32" s="37"/>
      <c r="GG32" s="37"/>
      <c r="GH32" s="37"/>
      <c r="GI32" s="37"/>
      <c r="GJ32" s="37"/>
      <c r="GK32" s="37"/>
      <c r="GL32" s="37"/>
      <c r="GM32" s="37"/>
      <c r="GN32" s="37"/>
      <c r="GO32" s="37"/>
      <c r="GP32" s="37"/>
      <c r="GQ32" s="37"/>
      <c r="GR32" s="37"/>
      <c r="GS32" s="37"/>
      <c r="GT32" s="37"/>
      <c r="GU32" s="37"/>
      <c r="GV32" s="37"/>
      <c r="GW32" s="37"/>
      <c r="GX32" s="37"/>
      <c r="GY32" s="37"/>
      <c r="GZ32" s="37"/>
      <c r="HA32" s="37"/>
      <c r="HB32" s="37"/>
      <c r="HC32" s="37"/>
      <c r="HD32" s="37"/>
      <c r="HE32" s="37"/>
      <c r="HF32" s="37"/>
      <c r="HG32" s="37"/>
      <c r="HH32" s="37"/>
      <c r="HI32" s="37"/>
      <c r="HJ32" s="37"/>
      <c r="HK32" s="37"/>
      <c r="HL32" s="37"/>
      <c r="HM32" s="37"/>
      <c r="HN32" s="37"/>
      <c r="HO32" s="37"/>
      <c r="HP32" s="37"/>
      <c r="HQ32" s="37"/>
      <c r="HR32" s="37"/>
      <c r="HS32" s="37"/>
      <c r="HT32" s="37"/>
      <c r="HU32" s="37"/>
      <c r="HV32" s="37"/>
      <c r="HW32" s="37"/>
      <c r="HX32" s="37"/>
      <c r="HY32" s="37"/>
      <c r="HZ32" s="37"/>
      <c r="IA32" s="37"/>
      <c r="IB32" s="37"/>
      <c r="IC32" s="37"/>
      <c r="ID32" s="37"/>
      <c r="IE32" s="37"/>
      <c r="IF32" s="37"/>
      <c r="IG32" s="37"/>
      <c r="IH32" s="37"/>
      <c r="II32" s="37"/>
      <c r="IJ32" s="37"/>
      <c r="IK32" s="37"/>
      <c r="IL32" s="37"/>
      <c r="IM32" s="37"/>
      <c r="IN32" s="37"/>
      <c r="IO32" s="37"/>
      <c r="IP32" s="37"/>
    </row>
    <row r="33" spans="1:250" s="17" customFormat="1" ht="15.75" customHeight="1">
      <c r="B33" s="12"/>
      <c r="C33" s="11"/>
      <c r="D33" s="96"/>
      <c r="E33" s="96" t="s">
        <v>71</v>
      </c>
      <c r="F33" s="96"/>
      <c r="G33" s="97"/>
      <c r="H33" s="48"/>
      <c r="I33" s="47"/>
      <c r="J33" s="47"/>
      <c r="K33" s="76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  <c r="GD33" s="37"/>
      <c r="GE33" s="37"/>
      <c r="GF33" s="37"/>
      <c r="GG33" s="37"/>
      <c r="GH33" s="37"/>
      <c r="GI33" s="37"/>
      <c r="GJ33" s="37"/>
      <c r="GK33" s="37"/>
      <c r="GL33" s="37"/>
      <c r="GM33" s="37"/>
      <c r="GN33" s="37"/>
      <c r="GO33" s="37"/>
      <c r="GP33" s="37"/>
      <c r="GQ33" s="37"/>
      <c r="GR33" s="37"/>
      <c r="GS33" s="37"/>
      <c r="GT33" s="37"/>
      <c r="GU33" s="37"/>
      <c r="GV33" s="37"/>
      <c r="GW33" s="37"/>
      <c r="GX33" s="37"/>
      <c r="GY33" s="37"/>
      <c r="GZ33" s="37"/>
      <c r="HA33" s="37"/>
      <c r="HB33" s="37"/>
      <c r="HC33" s="37"/>
      <c r="HD33" s="37"/>
      <c r="HE33" s="37"/>
      <c r="HF33" s="37"/>
      <c r="HG33" s="37"/>
      <c r="HH33" s="37"/>
      <c r="HI33" s="37"/>
      <c r="HJ33" s="37"/>
      <c r="HK33" s="37"/>
      <c r="HL33" s="37"/>
      <c r="HM33" s="37"/>
      <c r="HN33" s="37"/>
      <c r="HO33" s="37"/>
      <c r="HP33" s="37"/>
      <c r="HQ33" s="37"/>
      <c r="HR33" s="37"/>
      <c r="HS33" s="37"/>
      <c r="HT33" s="37"/>
      <c r="HU33" s="37"/>
      <c r="HV33" s="37"/>
      <c r="HW33" s="37"/>
      <c r="HX33" s="37"/>
      <c r="HY33" s="37"/>
      <c r="HZ33" s="37"/>
      <c r="IA33" s="37"/>
      <c r="IB33" s="37"/>
      <c r="IC33" s="37"/>
      <c r="ID33" s="37"/>
      <c r="IE33" s="37"/>
      <c r="IF33" s="37"/>
      <c r="IG33" s="37"/>
      <c r="IH33" s="37"/>
      <c r="II33" s="37"/>
      <c r="IJ33" s="37"/>
      <c r="IK33" s="37"/>
      <c r="IL33" s="37"/>
      <c r="IM33" s="37"/>
      <c r="IN33" s="37"/>
      <c r="IO33" s="37"/>
      <c r="IP33" s="37"/>
    </row>
    <row r="34" spans="1:250" s="17" customFormat="1" ht="15.75" customHeight="1">
      <c r="B34" s="12"/>
      <c r="C34" s="11"/>
      <c r="D34" s="96"/>
      <c r="E34" s="96" t="s">
        <v>69</v>
      </c>
      <c r="F34" s="96"/>
      <c r="G34" s="97"/>
      <c r="H34" s="48"/>
      <c r="I34" s="47"/>
      <c r="J34" s="47"/>
      <c r="K34" s="76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  <c r="GD34" s="37"/>
      <c r="GE34" s="37"/>
      <c r="GF34" s="37"/>
      <c r="GG34" s="37"/>
      <c r="GH34" s="37"/>
      <c r="GI34" s="37"/>
      <c r="GJ34" s="37"/>
      <c r="GK34" s="37"/>
      <c r="GL34" s="37"/>
      <c r="GM34" s="37"/>
      <c r="GN34" s="37"/>
      <c r="GO34" s="37"/>
      <c r="GP34" s="37"/>
      <c r="GQ34" s="37"/>
      <c r="GR34" s="37"/>
      <c r="GS34" s="37"/>
      <c r="GT34" s="37"/>
      <c r="GU34" s="37"/>
      <c r="GV34" s="37"/>
      <c r="GW34" s="37"/>
      <c r="GX34" s="37"/>
      <c r="GY34" s="37"/>
      <c r="GZ34" s="37"/>
      <c r="HA34" s="37"/>
      <c r="HB34" s="37"/>
      <c r="HC34" s="37"/>
      <c r="HD34" s="37"/>
      <c r="HE34" s="37"/>
      <c r="HF34" s="37"/>
      <c r="HG34" s="37"/>
      <c r="HH34" s="37"/>
      <c r="HI34" s="37"/>
      <c r="HJ34" s="37"/>
      <c r="HK34" s="37"/>
      <c r="HL34" s="37"/>
      <c r="HM34" s="37"/>
      <c r="HN34" s="37"/>
      <c r="HO34" s="37"/>
      <c r="HP34" s="37"/>
      <c r="HQ34" s="37"/>
      <c r="HR34" s="37"/>
      <c r="HS34" s="37"/>
      <c r="HT34" s="37"/>
      <c r="HU34" s="37"/>
      <c r="HV34" s="37"/>
      <c r="HW34" s="37"/>
      <c r="HX34" s="37"/>
      <c r="HY34" s="37"/>
      <c r="HZ34" s="37"/>
      <c r="IA34" s="37"/>
      <c r="IB34" s="37"/>
      <c r="IC34" s="37"/>
      <c r="ID34" s="37"/>
      <c r="IE34" s="37"/>
      <c r="IF34" s="37"/>
      <c r="IG34" s="37"/>
      <c r="IH34" s="37"/>
      <c r="II34" s="37"/>
      <c r="IJ34" s="37"/>
      <c r="IK34" s="37"/>
      <c r="IL34" s="37"/>
      <c r="IM34" s="37"/>
      <c r="IN34" s="37"/>
      <c r="IO34" s="37"/>
      <c r="IP34" s="37"/>
    </row>
    <row r="35" spans="1:250" s="17" customFormat="1" ht="15.75" customHeight="1">
      <c r="B35" s="12"/>
      <c r="C35" s="11"/>
      <c r="D35" s="96"/>
      <c r="E35" s="96" t="s">
        <v>70</v>
      </c>
      <c r="F35" s="96"/>
      <c r="G35" s="97"/>
      <c r="H35" s="48"/>
      <c r="I35" s="47"/>
      <c r="J35" s="47"/>
      <c r="K35" s="76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  <c r="GD35" s="37"/>
      <c r="GE35" s="37"/>
      <c r="GF35" s="37"/>
      <c r="GG35" s="37"/>
      <c r="GH35" s="37"/>
      <c r="GI35" s="37"/>
      <c r="GJ35" s="37"/>
      <c r="GK35" s="37"/>
      <c r="GL35" s="37"/>
      <c r="GM35" s="37"/>
      <c r="GN35" s="37"/>
      <c r="GO35" s="37"/>
      <c r="GP35" s="37"/>
      <c r="GQ35" s="37"/>
      <c r="GR35" s="37"/>
      <c r="GS35" s="37"/>
      <c r="GT35" s="37"/>
      <c r="GU35" s="37"/>
      <c r="GV35" s="37"/>
      <c r="GW35" s="37"/>
      <c r="GX35" s="37"/>
      <c r="GY35" s="37"/>
      <c r="GZ35" s="37"/>
      <c r="HA35" s="37"/>
      <c r="HB35" s="37"/>
      <c r="HC35" s="37"/>
      <c r="HD35" s="37"/>
      <c r="HE35" s="37"/>
      <c r="HF35" s="37"/>
      <c r="HG35" s="37"/>
      <c r="HH35" s="37"/>
      <c r="HI35" s="37"/>
      <c r="HJ35" s="37"/>
      <c r="HK35" s="37"/>
      <c r="HL35" s="37"/>
      <c r="HM35" s="37"/>
      <c r="HN35" s="37"/>
      <c r="HO35" s="37"/>
      <c r="HP35" s="37"/>
      <c r="HQ35" s="37"/>
      <c r="HR35" s="37"/>
      <c r="HS35" s="37"/>
      <c r="HT35" s="37"/>
      <c r="HU35" s="37"/>
      <c r="HV35" s="37"/>
      <c r="HW35" s="37"/>
      <c r="HX35" s="37"/>
      <c r="HY35" s="37"/>
      <c r="HZ35" s="37"/>
      <c r="IA35" s="37"/>
      <c r="IB35" s="37"/>
      <c r="IC35" s="37"/>
      <c r="ID35" s="37"/>
      <c r="IE35" s="37"/>
      <c r="IF35" s="37"/>
      <c r="IG35" s="37"/>
      <c r="IH35" s="37"/>
      <c r="II35" s="37"/>
      <c r="IJ35" s="37"/>
      <c r="IK35" s="37"/>
      <c r="IL35" s="37"/>
      <c r="IM35" s="37"/>
      <c r="IN35" s="37"/>
      <c r="IO35" s="37"/>
      <c r="IP35" s="37"/>
    </row>
    <row r="36" spans="1:250" s="17" customFormat="1" ht="15.75" customHeight="1">
      <c r="B36" s="12"/>
      <c r="C36" s="11"/>
      <c r="D36" s="96" t="s">
        <v>72</v>
      </c>
      <c r="E36" s="96" t="s">
        <v>73</v>
      </c>
      <c r="F36" s="96"/>
      <c r="G36" s="97">
        <v>1</v>
      </c>
      <c r="H36" s="48">
        <v>20</v>
      </c>
      <c r="I36" s="47"/>
      <c r="J36" s="47">
        <f>G36*H36</f>
        <v>20</v>
      </c>
      <c r="K36" s="76" t="s">
        <v>65</v>
      </c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  <c r="GD36" s="37"/>
      <c r="GE36" s="37"/>
      <c r="GF36" s="37"/>
      <c r="GG36" s="37"/>
      <c r="GH36" s="37"/>
      <c r="GI36" s="37"/>
      <c r="GJ36" s="37"/>
      <c r="GK36" s="37"/>
      <c r="GL36" s="37"/>
      <c r="GM36" s="37"/>
      <c r="GN36" s="37"/>
      <c r="GO36" s="37"/>
      <c r="GP36" s="37"/>
      <c r="GQ36" s="37"/>
      <c r="GR36" s="37"/>
      <c r="GS36" s="37"/>
      <c r="GT36" s="37"/>
      <c r="GU36" s="37"/>
      <c r="GV36" s="37"/>
      <c r="GW36" s="37"/>
      <c r="GX36" s="37"/>
      <c r="GY36" s="37"/>
      <c r="GZ36" s="37"/>
      <c r="HA36" s="37"/>
      <c r="HB36" s="37"/>
      <c r="HC36" s="37"/>
      <c r="HD36" s="37"/>
      <c r="HE36" s="37"/>
      <c r="HF36" s="37"/>
      <c r="HG36" s="37"/>
      <c r="HH36" s="37"/>
      <c r="HI36" s="37"/>
      <c r="HJ36" s="37"/>
      <c r="HK36" s="37"/>
      <c r="HL36" s="37"/>
      <c r="HM36" s="37"/>
      <c r="HN36" s="37"/>
      <c r="HO36" s="37"/>
      <c r="HP36" s="37"/>
      <c r="HQ36" s="37"/>
      <c r="HR36" s="37"/>
      <c r="HS36" s="37"/>
      <c r="HT36" s="37"/>
      <c r="HU36" s="37"/>
      <c r="HV36" s="37"/>
      <c r="HW36" s="37"/>
      <c r="HX36" s="37"/>
      <c r="HY36" s="37"/>
      <c r="HZ36" s="37"/>
      <c r="IA36" s="37"/>
      <c r="IB36" s="37"/>
      <c r="IC36" s="37"/>
      <c r="ID36" s="37"/>
      <c r="IE36" s="37"/>
      <c r="IF36" s="37"/>
      <c r="IG36" s="37"/>
      <c r="IH36" s="37"/>
      <c r="II36" s="37"/>
      <c r="IJ36" s="37"/>
      <c r="IK36" s="37"/>
      <c r="IL36" s="37"/>
      <c r="IM36" s="37"/>
      <c r="IN36" s="37"/>
      <c r="IO36" s="37"/>
      <c r="IP36" s="37"/>
    </row>
    <row r="37" spans="1:250" s="17" customFormat="1" ht="15.75" customHeight="1">
      <c r="B37" s="12"/>
      <c r="C37" s="11"/>
      <c r="D37" s="96"/>
      <c r="E37" s="96"/>
      <c r="F37" s="96"/>
      <c r="G37" s="97"/>
      <c r="H37" s="48"/>
      <c r="I37" s="47"/>
      <c r="J37" s="47"/>
      <c r="K37" s="76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  <c r="GD37" s="37"/>
      <c r="GE37" s="37"/>
      <c r="GF37" s="37"/>
      <c r="GG37" s="37"/>
      <c r="GH37" s="37"/>
      <c r="GI37" s="37"/>
      <c r="GJ37" s="37"/>
      <c r="GK37" s="37"/>
      <c r="GL37" s="37"/>
      <c r="GM37" s="37"/>
      <c r="GN37" s="37"/>
      <c r="GO37" s="37"/>
      <c r="GP37" s="37"/>
      <c r="GQ37" s="37"/>
      <c r="GR37" s="37"/>
      <c r="GS37" s="37"/>
      <c r="GT37" s="37"/>
      <c r="GU37" s="37"/>
      <c r="GV37" s="37"/>
      <c r="GW37" s="37"/>
      <c r="GX37" s="37"/>
      <c r="GY37" s="37"/>
      <c r="GZ37" s="37"/>
      <c r="HA37" s="37"/>
      <c r="HB37" s="37"/>
      <c r="HC37" s="37"/>
      <c r="HD37" s="37"/>
      <c r="HE37" s="37"/>
      <c r="HF37" s="37"/>
      <c r="HG37" s="37"/>
      <c r="HH37" s="37"/>
      <c r="HI37" s="37"/>
      <c r="HJ37" s="37"/>
      <c r="HK37" s="37"/>
      <c r="HL37" s="37"/>
      <c r="HM37" s="37"/>
      <c r="HN37" s="37"/>
      <c r="HO37" s="37"/>
      <c r="HP37" s="37"/>
      <c r="HQ37" s="37"/>
      <c r="HR37" s="37"/>
      <c r="HS37" s="37"/>
      <c r="HT37" s="37"/>
      <c r="HU37" s="37"/>
      <c r="HV37" s="37"/>
      <c r="HW37" s="37"/>
      <c r="HX37" s="37"/>
      <c r="HY37" s="37"/>
      <c r="HZ37" s="37"/>
      <c r="IA37" s="37"/>
      <c r="IB37" s="37"/>
      <c r="IC37" s="37"/>
      <c r="ID37" s="37"/>
      <c r="IE37" s="37"/>
      <c r="IF37" s="37"/>
      <c r="IG37" s="37"/>
      <c r="IH37" s="37"/>
      <c r="II37" s="37"/>
      <c r="IJ37" s="37"/>
      <c r="IK37" s="37"/>
      <c r="IL37" s="37"/>
      <c r="IM37" s="37"/>
      <c r="IN37" s="37"/>
      <c r="IO37" s="37"/>
      <c r="IP37" s="37"/>
    </row>
    <row r="38" spans="1:250" s="17" customFormat="1" ht="15.75" customHeight="1">
      <c r="B38" s="12">
        <v>3</v>
      </c>
      <c r="C38" s="11"/>
      <c r="D38" s="96" t="s">
        <v>81</v>
      </c>
      <c r="E38" s="96" t="s">
        <v>60</v>
      </c>
      <c r="F38" s="96"/>
      <c r="G38" s="97">
        <v>1</v>
      </c>
      <c r="H38" s="48">
        <v>120</v>
      </c>
      <c r="I38" s="47"/>
      <c r="J38" s="47">
        <f>G38*H38</f>
        <v>120</v>
      </c>
      <c r="K38" s="76" t="s">
        <v>65</v>
      </c>
      <c r="L38" s="17">
        <v>80</v>
      </c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  <c r="GD38" s="37"/>
      <c r="GE38" s="37"/>
      <c r="GF38" s="37"/>
      <c r="GG38" s="37"/>
      <c r="GH38" s="37"/>
      <c r="GI38" s="37"/>
      <c r="GJ38" s="37"/>
      <c r="GK38" s="37"/>
      <c r="GL38" s="37"/>
      <c r="GM38" s="37"/>
      <c r="GN38" s="37"/>
      <c r="GO38" s="37"/>
      <c r="GP38" s="37"/>
      <c r="GQ38" s="37"/>
      <c r="GR38" s="37"/>
      <c r="GS38" s="37"/>
      <c r="GT38" s="37"/>
      <c r="GU38" s="37"/>
      <c r="GV38" s="37"/>
      <c r="GW38" s="37"/>
      <c r="GX38" s="37"/>
      <c r="GY38" s="37"/>
      <c r="GZ38" s="37"/>
      <c r="HA38" s="37"/>
      <c r="HB38" s="37"/>
      <c r="HC38" s="37"/>
      <c r="HD38" s="37"/>
      <c r="HE38" s="37"/>
      <c r="HF38" s="37"/>
      <c r="HG38" s="37"/>
      <c r="HH38" s="37"/>
      <c r="HI38" s="37"/>
      <c r="HJ38" s="37"/>
      <c r="HK38" s="37"/>
      <c r="HL38" s="37"/>
      <c r="HM38" s="37"/>
      <c r="HN38" s="37"/>
      <c r="HO38" s="37"/>
      <c r="HP38" s="37"/>
      <c r="HQ38" s="37"/>
      <c r="HR38" s="37"/>
      <c r="HS38" s="37"/>
      <c r="HT38" s="37"/>
      <c r="HU38" s="37"/>
      <c r="HV38" s="37"/>
      <c r="HW38" s="37"/>
      <c r="HX38" s="37"/>
      <c r="HY38" s="37"/>
      <c r="HZ38" s="37"/>
      <c r="IA38" s="37"/>
      <c r="IB38" s="37"/>
      <c r="IC38" s="37"/>
      <c r="ID38" s="37"/>
      <c r="IE38" s="37"/>
      <c r="IF38" s="37"/>
      <c r="IG38" s="37"/>
      <c r="IH38" s="37"/>
      <c r="II38" s="37"/>
      <c r="IJ38" s="37"/>
      <c r="IK38" s="37"/>
      <c r="IL38" s="37"/>
      <c r="IM38" s="37"/>
      <c r="IN38" s="37"/>
      <c r="IO38" s="37"/>
      <c r="IP38" s="37"/>
    </row>
    <row r="39" spans="1:250" s="17" customFormat="1" ht="15.75" customHeight="1">
      <c r="B39" s="12"/>
      <c r="C39" s="11"/>
      <c r="D39" s="96"/>
      <c r="E39" s="96" t="s">
        <v>82</v>
      </c>
      <c r="F39" s="96"/>
      <c r="G39" s="97"/>
      <c r="H39" s="48"/>
      <c r="I39" s="47"/>
      <c r="J39" s="47"/>
      <c r="K39" s="76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  <c r="GD39" s="37"/>
      <c r="GE39" s="37"/>
      <c r="GF39" s="37"/>
      <c r="GG39" s="37"/>
      <c r="GH39" s="37"/>
      <c r="GI39" s="37"/>
      <c r="GJ39" s="37"/>
      <c r="GK39" s="37"/>
      <c r="GL39" s="37"/>
      <c r="GM39" s="37"/>
      <c r="GN39" s="37"/>
      <c r="GO39" s="37"/>
      <c r="GP39" s="37"/>
      <c r="GQ39" s="37"/>
      <c r="GR39" s="37"/>
      <c r="GS39" s="37"/>
      <c r="GT39" s="37"/>
      <c r="GU39" s="37"/>
      <c r="GV39" s="37"/>
      <c r="GW39" s="37"/>
      <c r="GX39" s="37"/>
      <c r="GY39" s="37"/>
      <c r="GZ39" s="37"/>
      <c r="HA39" s="37"/>
      <c r="HB39" s="37"/>
      <c r="HC39" s="37"/>
      <c r="HD39" s="37"/>
      <c r="HE39" s="37"/>
      <c r="HF39" s="37"/>
      <c r="HG39" s="37"/>
      <c r="HH39" s="37"/>
      <c r="HI39" s="37"/>
      <c r="HJ39" s="37"/>
      <c r="HK39" s="37"/>
      <c r="HL39" s="37"/>
      <c r="HM39" s="37"/>
      <c r="HN39" s="37"/>
      <c r="HO39" s="37"/>
      <c r="HP39" s="37"/>
      <c r="HQ39" s="37"/>
      <c r="HR39" s="37"/>
      <c r="HS39" s="37"/>
      <c r="HT39" s="37"/>
      <c r="HU39" s="37"/>
      <c r="HV39" s="37"/>
      <c r="HW39" s="37"/>
      <c r="HX39" s="37"/>
      <c r="HY39" s="37"/>
      <c r="HZ39" s="37"/>
      <c r="IA39" s="37"/>
      <c r="IB39" s="37"/>
      <c r="IC39" s="37"/>
      <c r="ID39" s="37"/>
      <c r="IE39" s="37"/>
      <c r="IF39" s="37"/>
      <c r="IG39" s="37"/>
      <c r="IH39" s="37"/>
      <c r="II39" s="37"/>
      <c r="IJ39" s="37"/>
      <c r="IK39" s="37"/>
      <c r="IL39" s="37"/>
      <c r="IM39" s="37"/>
      <c r="IN39" s="37"/>
      <c r="IO39" s="37"/>
      <c r="IP39" s="37"/>
    </row>
    <row r="40" spans="1:250" s="17" customFormat="1" ht="15.75" customHeight="1">
      <c r="B40" s="12"/>
      <c r="C40" s="11"/>
      <c r="D40" s="96"/>
      <c r="E40" s="96" t="s">
        <v>83</v>
      </c>
      <c r="F40" s="96"/>
      <c r="G40" s="97"/>
      <c r="H40" s="48"/>
      <c r="I40" s="47"/>
      <c r="J40" s="47"/>
      <c r="K40" s="76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7"/>
      <c r="CS40" s="37"/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7"/>
      <c r="EL40" s="37"/>
      <c r="EM40" s="37"/>
      <c r="EN40" s="37"/>
      <c r="EO40" s="37"/>
      <c r="EP40" s="37"/>
      <c r="EQ40" s="37"/>
      <c r="ER40" s="37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  <c r="FF40" s="37"/>
      <c r="FG40" s="37"/>
      <c r="FH40" s="37"/>
      <c r="FI40" s="37"/>
      <c r="FJ40" s="37"/>
      <c r="FK40" s="37"/>
      <c r="FL40" s="37"/>
      <c r="FM40" s="37"/>
      <c r="FN40" s="37"/>
      <c r="FO40" s="37"/>
      <c r="FP40" s="37"/>
      <c r="FQ40" s="37"/>
      <c r="FR40" s="37"/>
      <c r="FS40" s="37"/>
      <c r="FT40" s="37"/>
      <c r="FU40" s="37"/>
      <c r="FV40" s="37"/>
      <c r="FW40" s="37"/>
      <c r="FX40" s="37"/>
      <c r="FY40" s="37"/>
      <c r="FZ40" s="37"/>
      <c r="GA40" s="37"/>
      <c r="GB40" s="37"/>
      <c r="GC40" s="37"/>
      <c r="GD40" s="37"/>
      <c r="GE40" s="37"/>
      <c r="GF40" s="37"/>
      <c r="GG40" s="37"/>
      <c r="GH40" s="37"/>
      <c r="GI40" s="37"/>
      <c r="GJ40" s="37"/>
      <c r="GK40" s="37"/>
      <c r="GL40" s="37"/>
      <c r="GM40" s="37"/>
      <c r="GN40" s="37"/>
      <c r="GO40" s="37"/>
      <c r="GP40" s="37"/>
      <c r="GQ40" s="37"/>
      <c r="GR40" s="37"/>
      <c r="GS40" s="37"/>
      <c r="GT40" s="37"/>
      <c r="GU40" s="37"/>
      <c r="GV40" s="37"/>
      <c r="GW40" s="37"/>
      <c r="GX40" s="37"/>
      <c r="GY40" s="37"/>
      <c r="GZ40" s="37"/>
      <c r="HA40" s="37"/>
      <c r="HB40" s="37"/>
      <c r="HC40" s="37"/>
      <c r="HD40" s="37"/>
      <c r="HE40" s="37"/>
      <c r="HF40" s="37"/>
      <c r="HG40" s="37"/>
      <c r="HH40" s="37"/>
      <c r="HI40" s="37"/>
      <c r="HJ40" s="37"/>
      <c r="HK40" s="37"/>
      <c r="HL40" s="37"/>
      <c r="HM40" s="37"/>
      <c r="HN40" s="37"/>
      <c r="HO40" s="37"/>
      <c r="HP40" s="37"/>
      <c r="HQ40" s="37"/>
      <c r="HR40" s="37"/>
      <c r="HS40" s="37"/>
      <c r="HT40" s="37"/>
      <c r="HU40" s="37"/>
      <c r="HV40" s="37"/>
      <c r="HW40" s="37"/>
      <c r="HX40" s="37"/>
      <c r="HY40" s="37"/>
      <c r="HZ40" s="37"/>
      <c r="IA40" s="37"/>
      <c r="IB40" s="37"/>
      <c r="IC40" s="37"/>
      <c r="ID40" s="37"/>
      <c r="IE40" s="37"/>
      <c r="IF40" s="37"/>
      <c r="IG40" s="37"/>
      <c r="IH40" s="37"/>
      <c r="II40" s="37"/>
      <c r="IJ40" s="37"/>
      <c r="IK40" s="37"/>
      <c r="IL40" s="37"/>
      <c r="IM40" s="37"/>
      <c r="IN40" s="37"/>
      <c r="IO40" s="37"/>
      <c r="IP40" s="37"/>
    </row>
    <row r="41" spans="1:250" s="17" customFormat="1" ht="15.75" customHeight="1">
      <c r="B41" s="12"/>
      <c r="C41" s="11"/>
      <c r="D41" s="96"/>
      <c r="E41" s="96" t="s">
        <v>63</v>
      </c>
      <c r="F41" s="96"/>
      <c r="G41" s="97"/>
      <c r="H41" s="48"/>
      <c r="I41" s="47"/>
      <c r="J41" s="47"/>
      <c r="K41" s="76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  <c r="GD41" s="37"/>
      <c r="GE41" s="37"/>
      <c r="GF41" s="37"/>
      <c r="GG41" s="37"/>
      <c r="GH41" s="37"/>
      <c r="GI41" s="37"/>
      <c r="GJ41" s="37"/>
      <c r="GK41" s="37"/>
      <c r="GL41" s="37"/>
      <c r="GM41" s="37"/>
      <c r="GN41" s="37"/>
      <c r="GO41" s="37"/>
      <c r="GP41" s="37"/>
      <c r="GQ41" s="37"/>
      <c r="GR41" s="37"/>
      <c r="GS41" s="37"/>
      <c r="GT41" s="37"/>
      <c r="GU41" s="37"/>
      <c r="GV41" s="37"/>
      <c r="GW41" s="37"/>
      <c r="GX41" s="37"/>
      <c r="GY41" s="37"/>
      <c r="GZ41" s="37"/>
      <c r="HA41" s="37"/>
      <c r="HB41" s="37"/>
      <c r="HC41" s="37"/>
      <c r="HD41" s="37"/>
      <c r="HE41" s="37"/>
      <c r="HF41" s="37"/>
      <c r="HG41" s="37"/>
      <c r="HH41" s="37"/>
      <c r="HI41" s="37"/>
      <c r="HJ41" s="37"/>
      <c r="HK41" s="37"/>
      <c r="HL41" s="37"/>
      <c r="HM41" s="37"/>
      <c r="HN41" s="37"/>
      <c r="HO41" s="37"/>
      <c r="HP41" s="37"/>
      <c r="HQ41" s="37"/>
      <c r="HR41" s="37"/>
      <c r="HS41" s="37"/>
      <c r="HT41" s="37"/>
      <c r="HU41" s="37"/>
      <c r="HV41" s="37"/>
      <c r="HW41" s="37"/>
      <c r="HX41" s="37"/>
      <c r="HY41" s="37"/>
      <c r="HZ41" s="37"/>
      <c r="IA41" s="37"/>
      <c r="IB41" s="37"/>
      <c r="IC41" s="37"/>
      <c r="ID41" s="37"/>
      <c r="IE41" s="37"/>
      <c r="IF41" s="37"/>
      <c r="IG41" s="37"/>
      <c r="IH41" s="37"/>
      <c r="II41" s="37"/>
      <c r="IJ41" s="37"/>
      <c r="IK41" s="37"/>
      <c r="IL41" s="37"/>
      <c r="IM41" s="37"/>
      <c r="IN41" s="37"/>
      <c r="IO41" s="37"/>
      <c r="IP41" s="37"/>
    </row>
    <row r="42" spans="1:250" s="17" customFormat="1" ht="15.75" customHeight="1">
      <c r="B42" s="12"/>
      <c r="C42" s="11"/>
      <c r="D42" s="96"/>
      <c r="E42" s="96" t="s">
        <v>84</v>
      </c>
      <c r="F42" s="96"/>
      <c r="G42" s="97"/>
      <c r="H42" s="48"/>
      <c r="I42" s="47"/>
      <c r="J42" s="47"/>
      <c r="K42" s="76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7"/>
      <c r="BT42" s="37"/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7"/>
      <c r="CS42" s="37"/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7"/>
      <c r="EL42" s="37"/>
      <c r="EM42" s="37"/>
      <c r="EN42" s="37"/>
      <c r="EO42" s="37"/>
      <c r="EP42" s="37"/>
      <c r="EQ42" s="37"/>
      <c r="ER42" s="37"/>
      <c r="ES42" s="37"/>
      <c r="ET42" s="37"/>
      <c r="EU42" s="37"/>
      <c r="EV42" s="37"/>
      <c r="EW42" s="37"/>
      <c r="EX42" s="37"/>
      <c r="EY42" s="37"/>
      <c r="EZ42" s="37"/>
      <c r="FA42" s="37"/>
      <c r="FB42" s="37"/>
      <c r="FC42" s="37"/>
      <c r="FD42" s="37"/>
      <c r="FE42" s="37"/>
      <c r="FF42" s="37"/>
      <c r="FG42" s="37"/>
      <c r="FH42" s="37"/>
      <c r="FI42" s="37"/>
      <c r="FJ42" s="37"/>
      <c r="FK42" s="37"/>
      <c r="FL42" s="37"/>
      <c r="FM42" s="37"/>
      <c r="FN42" s="37"/>
      <c r="FO42" s="37"/>
      <c r="FP42" s="37"/>
      <c r="FQ42" s="37"/>
      <c r="FR42" s="37"/>
      <c r="FS42" s="37"/>
      <c r="FT42" s="37"/>
      <c r="FU42" s="37"/>
      <c r="FV42" s="37"/>
      <c r="FW42" s="37"/>
      <c r="FX42" s="37"/>
      <c r="FY42" s="37"/>
      <c r="FZ42" s="37"/>
      <c r="GA42" s="37"/>
      <c r="GB42" s="37"/>
      <c r="GC42" s="37"/>
      <c r="GD42" s="37"/>
      <c r="GE42" s="37"/>
      <c r="GF42" s="37"/>
      <c r="GG42" s="37"/>
      <c r="GH42" s="37"/>
      <c r="GI42" s="37"/>
      <c r="GJ42" s="37"/>
      <c r="GK42" s="37"/>
      <c r="GL42" s="37"/>
      <c r="GM42" s="37"/>
      <c r="GN42" s="37"/>
      <c r="GO42" s="37"/>
      <c r="GP42" s="37"/>
      <c r="GQ42" s="37"/>
      <c r="GR42" s="37"/>
      <c r="GS42" s="37"/>
      <c r="GT42" s="37"/>
      <c r="GU42" s="37"/>
      <c r="GV42" s="37"/>
      <c r="GW42" s="37"/>
      <c r="GX42" s="37"/>
      <c r="GY42" s="37"/>
      <c r="GZ42" s="37"/>
      <c r="HA42" s="37"/>
      <c r="HB42" s="37"/>
      <c r="HC42" s="37"/>
      <c r="HD42" s="37"/>
      <c r="HE42" s="37"/>
      <c r="HF42" s="37"/>
      <c r="HG42" s="37"/>
      <c r="HH42" s="37"/>
      <c r="HI42" s="37"/>
      <c r="HJ42" s="37"/>
      <c r="HK42" s="37"/>
      <c r="HL42" s="37"/>
      <c r="HM42" s="37"/>
      <c r="HN42" s="37"/>
      <c r="HO42" s="37"/>
      <c r="HP42" s="37"/>
      <c r="HQ42" s="37"/>
      <c r="HR42" s="37"/>
      <c r="HS42" s="37"/>
      <c r="HT42" s="37"/>
      <c r="HU42" s="37"/>
      <c r="HV42" s="37"/>
      <c r="HW42" s="37"/>
      <c r="HX42" s="37"/>
      <c r="HY42" s="37"/>
      <c r="HZ42" s="37"/>
      <c r="IA42" s="37"/>
      <c r="IB42" s="37"/>
      <c r="IC42" s="37"/>
      <c r="ID42" s="37"/>
      <c r="IE42" s="37"/>
      <c r="IF42" s="37"/>
      <c r="IG42" s="37"/>
      <c r="IH42" s="37"/>
      <c r="II42" s="37"/>
      <c r="IJ42" s="37"/>
      <c r="IK42" s="37"/>
      <c r="IL42" s="37"/>
      <c r="IM42" s="37"/>
      <c r="IN42" s="37"/>
      <c r="IO42" s="37"/>
      <c r="IP42" s="37"/>
    </row>
    <row r="43" spans="1:250" s="17" customFormat="1" ht="15.75" customHeight="1">
      <c r="B43" s="12"/>
      <c r="C43" s="11"/>
      <c r="D43" s="96"/>
      <c r="E43" s="96" t="s">
        <v>85</v>
      </c>
      <c r="F43" s="96"/>
      <c r="G43" s="97"/>
      <c r="H43" s="48"/>
      <c r="I43" s="47"/>
      <c r="J43" s="47"/>
      <c r="K43" s="76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  <c r="GD43" s="37"/>
      <c r="GE43" s="37"/>
      <c r="GF43" s="37"/>
      <c r="GG43" s="37"/>
      <c r="GH43" s="37"/>
      <c r="GI43" s="37"/>
      <c r="GJ43" s="37"/>
      <c r="GK43" s="37"/>
      <c r="GL43" s="37"/>
      <c r="GM43" s="37"/>
      <c r="GN43" s="37"/>
      <c r="GO43" s="37"/>
      <c r="GP43" s="37"/>
      <c r="GQ43" s="37"/>
      <c r="GR43" s="37"/>
      <c r="GS43" s="37"/>
      <c r="GT43" s="37"/>
      <c r="GU43" s="37"/>
      <c r="GV43" s="37"/>
      <c r="GW43" s="37"/>
      <c r="GX43" s="37"/>
      <c r="GY43" s="37"/>
      <c r="GZ43" s="37"/>
      <c r="HA43" s="37"/>
      <c r="HB43" s="37"/>
      <c r="HC43" s="37"/>
      <c r="HD43" s="37"/>
      <c r="HE43" s="37"/>
      <c r="HF43" s="37"/>
      <c r="HG43" s="37"/>
      <c r="HH43" s="37"/>
      <c r="HI43" s="37"/>
      <c r="HJ43" s="37"/>
      <c r="HK43" s="37"/>
      <c r="HL43" s="37"/>
      <c r="HM43" s="37"/>
      <c r="HN43" s="37"/>
      <c r="HO43" s="37"/>
      <c r="HP43" s="37"/>
      <c r="HQ43" s="37"/>
      <c r="HR43" s="37"/>
      <c r="HS43" s="37"/>
      <c r="HT43" s="37"/>
      <c r="HU43" s="37"/>
      <c r="HV43" s="37"/>
      <c r="HW43" s="37"/>
      <c r="HX43" s="37"/>
      <c r="HY43" s="37"/>
      <c r="HZ43" s="37"/>
      <c r="IA43" s="37"/>
      <c r="IB43" s="37"/>
      <c r="IC43" s="37"/>
      <c r="ID43" s="37"/>
      <c r="IE43" s="37"/>
      <c r="IF43" s="37"/>
      <c r="IG43" s="37"/>
      <c r="IH43" s="37"/>
      <c r="II43" s="37"/>
      <c r="IJ43" s="37"/>
      <c r="IK43" s="37"/>
      <c r="IL43" s="37"/>
      <c r="IM43" s="37"/>
      <c r="IN43" s="37"/>
      <c r="IO43" s="37"/>
      <c r="IP43" s="37"/>
    </row>
    <row r="44" spans="1:250" s="17" customFormat="1" ht="15.75" customHeight="1">
      <c r="B44" s="12"/>
      <c r="C44" s="11"/>
      <c r="D44" s="96"/>
      <c r="E44" s="96"/>
      <c r="F44" s="96"/>
      <c r="G44" s="97"/>
      <c r="H44" s="48"/>
      <c r="I44" s="47"/>
      <c r="J44" s="47"/>
      <c r="K44" s="76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7"/>
      <c r="BT44" s="37"/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37"/>
      <c r="CH44" s="37"/>
      <c r="CI44" s="37"/>
      <c r="CJ44" s="37"/>
      <c r="CK44" s="37"/>
      <c r="CL44" s="37"/>
      <c r="CM44" s="37"/>
      <c r="CN44" s="37"/>
      <c r="CO44" s="37"/>
      <c r="CP44" s="37"/>
      <c r="CQ44" s="37"/>
      <c r="CR44" s="37"/>
      <c r="CS44" s="37"/>
      <c r="CT44" s="37"/>
      <c r="CU44" s="37"/>
      <c r="CV44" s="37"/>
      <c r="CW44" s="37"/>
      <c r="CX44" s="37"/>
      <c r="CY44" s="37"/>
      <c r="CZ44" s="37"/>
      <c r="DA44" s="37"/>
      <c r="DB44" s="37"/>
      <c r="DC44" s="37"/>
      <c r="DD44" s="37"/>
      <c r="DE44" s="37"/>
      <c r="DF44" s="37"/>
      <c r="DG44" s="37"/>
      <c r="DH44" s="37"/>
      <c r="DI44" s="37"/>
      <c r="DJ44" s="37"/>
      <c r="DK44" s="37"/>
      <c r="DL44" s="37"/>
      <c r="DM44" s="37"/>
      <c r="DN44" s="37"/>
      <c r="DO44" s="37"/>
      <c r="DP44" s="37"/>
      <c r="DQ44" s="37"/>
      <c r="DR44" s="37"/>
      <c r="DS44" s="37"/>
      <c r="DT44" s="37"/>
      <c r="DU44" s="37"/>
      <c r="DV44" s="37"/>
      <c r="DW44" s="37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7"/>
      <c r="EL44" s="37"/>
      <c r="EM44" s="37"/>
      <c r="EN44" s="37"/>
      <c r="EO44" s="37"/>
      <c r="EP44" s="37"/>
      <c r="EQ44" s="37"/>
      <c r="ER44" s="37"/>
      <c r="ES44" s="37"/>
      <c r="ET44" s="37"/>
      <c r="EU44" s="37"/>
      <c r="EV44" s="37"/>
      <c r="EW44" s="37"/>
      <c r="EX44" s="37"/>
      <c r="EY44" s="37"/>
      <c r="EZ44" s="37"/>
      <c r="FA44" s="37"/>
      <c r="FB44" s="37"/>
      <c r="FC44" s="37"/>
      <c r="FD44" s="37"/>
      <c r="FE44" s="37"/>
      <c r="FF44" s="37"/>
      <c r="FG44" s="37"/>
      <c r="FH44" s="37"/>
      <c r="FI44" s="37"/>
      <c r="FJ44" s="37"/>
      <c r="FK44" s="37"/>
      <c r="FL44" s="37"/>
      <c r="FM44" s="37"/>
      <c r="FN44" s="37"/>
      <c r="FO44" s="37"/>
      <c r="FP44" s="37"/>
      <c r="FQ44" s="37"/>
      <c r="FR44" s="37"/>
      <c r="FS44" s="37"/>
      <c r="FT44" s="37"/>
      <c r="FU44" s="37"/>
      <c r="FV44" s="37"/>
      <c r="FW44" s="37"/>
      <c r="FX44" s="37"/>
      <c r="FY44" s="37"/>
      <c r="FZ44" s="37"/>
      <c r="GA44" s="37"/>
      <c r="GB44" s="37"/>
      <c r="GC44" s="37"/>
      <c r="GD44" s="37"/>
      <c r="GE44" s="37"/>
      <c r="GF44" s="37"/>
      <c r="GG44" s="37"/>
      <c r="GH44" s="37"/>
      <c r="GI44" s="37"/>
      <c r="GJ44" s="37"/>
      <c r="GK44" s="37"/>
      <c r="GL44" s="37"/>
      <c r="GM44" s="37"/>
      <c r="GN44" s="37"/>
      <c r="GO44" s="37"/>
      <c r="GP44" s="37"/>
      <c r="GQ44" s="37"/>
      <c r="GR44" s="37"/>
      <c r="GS44" s="37"/>
      <c r="GT44" s="37"/>
      <c r="GU44" s="37"/>
      <c r="GV44" s="37"/>
      <c r="GW44" s="37"/>
      <c r="GX44" s="37"/>
      <c r="GY44" s="37"/>
      <c r="GZ44" s="37"/>
      <c r="HA44" s="37"/>
      <c r="HB44" s="37"/>
      <c r="HC44" s="37"/>
      <c r="HD44" s="37"/>
      <c r="HE44" s="37"/>
      <c r="HF44" s="37"/>
      <c r="HG44" s="37"/>
      <c r="HH44" s="37"/>
      <c r="HI44" s="37"/>
      <c r="HJ44" s="37"/>
      <c r="HK44" s="37"/>
      <c r="HL44" s="37"/>
      <c r="HM44" s="37"/>
      <c r="HN44" s="37"/>
      <c r="HO44" s="37"/>
      <c r="HP44" s="37"/>
      <c r="HQ44" s="37"/>
      <c r="HR44" s="37"/>
      <c r="HS44" s="37"/>
      <c r="HT44" s="37"/>
      <c r="HU44" s="37"/>
      <c r="HV44" s="37"/>
      <c r="HW44" s="37"/>
      <c r="HX44" s="37"/>
      <c r="HY44" s="37"/>
      <c r="HZ44" s="37"/>
      <c r="IA44" s="37"/>
      <c r="IB44" s="37"/>
      <c r="IC44" s="37"/>
      <c r="ID44" s="37"/>
      <c r="IE44" s="37"/>
      <c r="IF44" s="37"/>
      <c r="IG44" s="37"/>
      <c r="IH44" s="37"/>
      <c r="II44" s="37"/>
      <c r="IJ44" s="37"/>
      <c r="IK44" s="37"/>
      <c r="IL44" s="37"/>
      <c r="IM44" s="37"/>
      <c r="IN44" s="37"/>
      <c r="IO44" s="37"/>
      <c r="IP44" s="37"/>
    </row>
    <row r="45" spans="1:250" ht="15.75" customHeight="1" thickBot="1">
      <c r="A45" s="17"/>
      <c r="B45" s="58"/>
      <c r="C45" s="59"/>
      <c r="D45" s="60"/>
      <c r="E45" s="61"/>
      <c r="F45" s="62"/>
      <c r="G45" s="62"/>
      <c r="H45" s="63"/>
      <c r="I45" s="64"/>
      <c r="J45" s="64"/>
      <c r="K45" s="77"/>
    </row>
    <row r="46" spans="1:250" ht="15.75" customHeight="1">
      <c r="A46" s="17"/>
      <c r="B46" s="11"/>
      <c r="C46" s="11"/>
      <c r="D46" s="12"/>
      <c r="E46" s="21"/>
      <c r="F46" s="11"/>
      <c r="G46" s="30" t="s">
        <v>4</v>
      </c>
      <c r="H46" s="48" t="s">
        <v>3</v>
      </c>
      <c r="I46" s="47"/>
      <c r="J46" s="47">
        <f>SUM(J22:J45)</f>
        <v>749</v>
      </c>
      <c r="K46" s="57"/>
    </row>
    <row r="47" spans="1:250" ht="15.75" customHeight="1">
      <c r="A47" s="17"/>
      <c r="B47" s="11"/>
      <c r="C47" s="11"/>
      <c r="D47" s="12"/>
      <c r="E47" s="41"/>
      <c r="F47" s="39"/>
      <c r="G47" s="40" t="s">
        <v>33</v>
      </c>
      <c r="H47" s="49" t="s">
        <v>3</v>
      </c>
      <c r="I47" s="50"/>
      <c r="J47" s="50">
        <v>0</v>
      </c>
      <c r="K47" s="55"/>
    </row>
    <row r="48" spans="1:250" ht="15.75" customHeight="1">
      <c r="A48" s="17"/>
      <c r="B48" s="11"/>
      <c r="C48" s="11"/>
      <c r="D48" s="12"/>
      <c r="E48" s="42"/>
      <c r="F48" s="43"/>
      <c r="G48" s="54" t="s">
        <v>37</v>
      </c>
      <c r="H48" s="51" t="s">
        <v>3</v>
      </c>
      <c r="I48" s="52"/>
      <c r="J48" s="52">
        <v>0</v>
      </c>
      <c r="K48" s="56"/>
    </row>
    <row r="49" spans="1:250" ht="15.75" customHeight="1" thickBot="1">
      <c r="A49" s="17"/>
      <c r="B49" s="59"/>
      <c r="C49" s="59"/>
      <c r="D49" s="58"/>
      <c r="E49" s="67"/>
      <c r="F49" s="68"/>
      <c r="G49" s="69" t="s">
        <v>34</v>
      </c>
      <c r="H49" s="70" t="s">
        <v>3</v>
      </c>
      <c r="I49" s="71"/>
      <c r="J49" s="71">
        <v>45</v>
      </c>
      <c r="K49" s="72"/>
    </row>
    <row r="50" spans="1:250" ht="15.75" customHeight="1">
      <c r="A50" s="17"/>
      <c r="B50" s="11"/>
      <c r="C50" s="11"/>
      <c r="D50" s="12"/>
      <c r="E50" s="21"/>
      <c r="F50" s="11"/>
      <c r="G50" s="29" t="s">
        <v>35</v>
      </c>
      <c r="H50" s="48" t="s">
        <v>3</v>
      </c>
      <c r="I50" s="47"/>
      <c r="J50" s="47">
        <f>SUM(J46:J49)</f>
        <v>794</v>
      </c>
      <c r="K50" s="57"/>
    </row>
    <row r="51" spans="1:250" ht="15.75" customHeight="1" thickBot="1">
      <c r="A51" s="17"/>
      <c r="B51" s="59"/>
      <c r="C51" s="59"/>
      <c r="D51" s="58"/>
      <c r="E51" s="61"/>
      <c r="F51" s="59"/>
      <c r="G51" s="65" t="s">
        <v>36</v>
      </c>
      <c r="H51" s="63" t="s">
        <v>3</v>
      </c>
      <c r="I51" s="64"/>
      <c r="J51" s="64">
        <f>0.196*J50</f>
        <v>155.624</v>
      </c>
      <c r="K51" s="66"/>
    </row>
    <row r="52" spans="1:250" ht="15.75" customHeight="1">
      <c r="A52" s="17"/>
      <c r="B52" s="11"/>
      <c r="C52" s="11"/>
      <c r="D52" s="12"/>
      <c r="E52" s="17"/>
      <c r="F52" s="11"/>
      <c r="G52" s="53" t="s">
        <v>4</v>
      </c>
      <c r="H52" s="48" t="s">
        <v>3</v>
      </c>
      <c r="I52" s="47"/>
      <c r="J52" s="48">
        <f>SUM(J50:J51)</f>
        <v>949.62400000000002</v>
      </c>
      <c r="K52" s="57"/>
    </row>
    <row r="53" spans="1:250" ht="15.75" customHeight="1">
      <c r="A53" s="17"/>
      <c r="B53" s="11"/>
      <c r="C53" s="11"/>
      <c r="D53" s="12"/>
      <c r="E53" s="17"/>
      <c r="F53" s="11"/>
      <c r="G53" s="53"/>
      <c r="H53" s="48"/>
      <c r="I53" s="47"/>
      <c r="J53" s="48"/>
      <c r="K53" s="57"/>
    </row>
    <row r="54" spans="1:250" s="17" customFormat="1" ht="15.75" customHeight="1">
      <c r="B54" s="26" t="s">
        <v>53</v>
      </c>
      <c r="C54" s="11"/>
      <c r="D54" s="12"/>
      <c r="E54" s="11"/>
      <c r="F54" s="11"/>
      <c r="G54" s="13"/>
      <c r="H54" s="14"/>
      <c r="I54" s="11"/>
      <c r="J54" s="15"/>
      <c r="K54" s="16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  <c r="EO54" s="37"/>
      <c r="EP54" s="37"/>
      <c r="EQ54" s="37"/>
      <c r="ER54" s="37"/>
      <c r="ES54" s="37"/>
      <c r="ET54" s="37"/>
      <c r="EU54" s="37"/>
      <c r="EV54" s="37"/>
      <c r="EW54" s="37"/>
      <c r="EX54" s="37"/>
      <c r="EY54" s="37"/>
      <c r="EZ54" s="37"/>
      <c r="FA54" s="37"/>
      <c r="FB54" s="37"/>
      <c r="FC54" s="37"/>
      <c r="FD54" s="37"/>
      <c r="FE54" s="37"/>
      <c r="FF54" s="37"/>
      <c r="FG54" s="37"/>
      <c r="FH54" s="37"/>
      <c r="FI54" s="37"/>
      <c r="FJ54" s="37"/>
      <c r="FK54" s="37"/>
      <c r="FL54" s="37"/>
      <c r="FM54" s="37"/>
      <c r="FN54" s="37"/>
      <c r="FO54" s="37"/>
      <c r="FP54" s="37"/>
      <c r="FQ54" s="37"/>
      <c r="FR54" s="37"/>
      <c r="FS54" s="37"/>
      <c r="FT54" s="37"/>
      <c r="FU54" s="37"/>
      <c r="FV54" s="37"/>
      <c r="FW54" s="37"/>
      <c r="FX54" s="37"/>
      <c r="FY54" s="37"/>
      <c r="FZ54" s="37"/>
      <c r="GA54" s="37"/>
      <c r="GB54" s="37"/>
      <c r="GC54" s="37"/>
      <c r="GD54" s="37"/>
      <c r="GE54" s="37"/>
      <c r="GF54" s="37"/>
      <c r="GG54" s="37"/>
      <c r="GH54" s="37"/>
      <c r="GI54" s="37"/>
      <c r="GJ54" s="37"/>
      <c r="GK54" s="37"/>
      <c r="GL54" s="37"/>
      <c r="GM54" s="37"/>
      <c r="GN54" s="37"/>
      <c r="GO54" s="37"/>
      <c r="GP54" s="37"/>
      <c r="GQ54" s="37"/>
      <c r="GR54" s="37"/>
      <c r="GS54" s="37"/>
      <c r="GT54" s="37"/>
      <c r="GU54" s="37"/>
      <c r="GV54" s="37"/>
      <c r="GW54" s="37"/>
      <c r="GX54" s="37"/>
      <c r="GY54" s="37"/>
      <c r="GZ54" s="37"/>
      <c r="HA54" s="37"/>
      <c r="HB54" s="37"/>
      <c r="HC54" s="37"/>
      <c r="HD54" s="37"/>
      <c r="HE54" s="37"/>
      <c r="HF54" s="37"/>
      <c r="HG54" s="37"/>
      <c r="HH54" s="37"/>
      <c r="HI54" s="37"/>
      <c r="HJ54" s="37"/>
      <c r="HK54" s="37"/>
      <c r="HL54" s="37"/>
      <c r="HM54" s="37"/>
      <c r="HN54" s="37"/>
      <c r="HO54" s="37"/>
      <c r="HP54" s="37"/>
      <c r="HQ54" s="37"/>
      <c r="HR54" s="37"/>
      <c r="HS54" s="37"/>
      <c r="HT54" s="37"/>
      <c r="HU54" s="37"/>
      <c r="HV54" s="37"/>
      <c r="HW54" s="37"/>
      <c r="HX54" s="37"/>
      <c r="HY54" s="37"/>
      <c r="HZ54" s="37"/>
      <c r="IA54" s="37"/>
      <c r="IB54" s="37"/>
      <c r="IC54" s="37"/>
      <c r="ID54" s="37"/>
      <c r="IE54" s="37"/>
      <c r="IF54" s="37"/>
      <c r="IG54" s="37"/>
      <c r="IH54" s="37"/>
      <c r="II54" s="37"/>
      <c r="IJ54" s="37"/>
      <c r="IK54" s="37"/>
      <c r="IL54" s="37"/>
      <c r="IM54" s="37"/>
      <c r="IN54" s="37"/>
      <c r="IO54" s="37"/>
      <c r="IP54" s="37"/>
    </row>
    <row r="55" spans="1:250" s="17" customFormat="1" ht="15.75" customHeight="1">
      <c r="B55" s="18" t="s">
        <v>38</v>
      </c>
      <c r="E55" s="11"/>
      <c r="F55" s="11"/>
      <c r="G55" s="13"/>
      <c r="H55" s="14"/>
      <c r="I55" s="11"/>
      <c r="J55" s="15"/>
      <c r="K55" s="16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  <c r="GD55" s="37"/>
      <c r="GE55" s="37"/>
      <c r="GF55" s="37"/>
      <c r="GG55" s="37"/>
      <c r="GH55" s="37"/>
      <c r="GI55" s="37"/>
      <c r="GJ55" s="37"/>
      <c r="GK55" s="37"/>
      <c r="GL55" s="37"/>
      <c r="GM55" s="37"/>
      <c r="GN55" s="37"/>
      <c r="GO55" s="37"/>
      <c r="GP55" s="37"/>
      <c r="GQ55" s="37"/>
      <c r="GR55" s="37"/>
      <c r="GS55" s="37"/>
      <c r="GT55" s="37"/>
      <c r="GU55" s="37"/>
      <c r="GV55" s="37"/>
      <c r="GW55" s="37"/>
      <c r="GX55" s="37"/>
      <c r="GY55" s="37"/>
      <c r="GZ55" s="37"/>
      <c r="HA55" s="37"/>
      <c r="HB55" s="37"/>
      <c r="HC55" s="37"/>
      <c r="HD55" s="37"/>
      <c r="HE55" s="37"/>
      <c r="HF55" s="37"/>
      <c r="HG55" s="37"/>
      <c r="HH55" s="37"/>
      <c r="HI55" s="37"/>
      <c r="HJ55" s="37"/>
      <c r="HK55" s="37"/>
      <c r="HL55" s="37"/>
      <c r="HM55" s="37"/>
      <c r="HN55" s="37"/>
      <c r="HO55" s="37"/>
      <c r="HP55" s="37"/>
      <c r="HQ55" s="37"/>
      <c r="HR55" s="37"/>
      <c r="HS55" s="37"/>
      <c r="HT55" s="37"/>
      <c r="HU55" s="37"/>
      <c r="HV55" s="37"/>
      <c r="HW55" s="37"/>
      <c r="HX55" s="37"/>
      <c r="HY55" s="37"/>
      <c r="HZ55" s="37"/>
      <c r="IA55" s="37"/>
      <c r="IB55" s="37"/>
      <c r="IC55" s="37"/>
      <c r="ID55" s="37"/>
      <c r="IE55" s="37"/>
      <c r="IF55" s="37"/>
      <c r="IG55" s="37"/>
      <c r="IH55" s="37"/>
      <c r="II55" s="37"/>
      <c r="IJ55" s="37"/>
      <c r="IK55" s="37"/>
      <c r="IL55" s="37"/>
      <c r="IM55" s="37"/>
      <c r="IN55" s="37"/>
      <c r="IO55" s="37"/>
      <c r="IP55" s="37"/>
    </row>
    <row r="56" spans="1:250" s="17" customFormat="1" ht="15.75" customHeight="1">
      <c r="B56" s="18"/>
      <c r="E56" s="11"/>
      <c r="F56" s="11"/>
      <c r="G56" s="13"/>
      <c r="H56" s="14"/>
      <c r="I56" s="11"/>
      <c r="J56" s="15"/>
      <c r="K56" s="16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  <c r="EV56" s="37"/>
      <c r="EW56" s="37"/>
      <c r="EX56" s="37"/>
      <c r="EY56" s="37"/>
      <c r="EZ56" s="37"/>
      <c r="FA56" s="37"/>
      <c r="FB56" s="37"/>
      <c r="FC56" s="37"/>
      <c r="FD56" s="37"/>
      <c r="FE56" s="37"/>
      <c r="FF56" s="37"/>
      <c r="FG56" s="37"/>
      <c r="FH56" s="37"/>
      <c r="FI56" s="37"/>
      <c r="FJ56" s="37"/>
      <c r="FK56" s="37"/>
      <c r="FL56" s="37"/>
      <c r="FM56" s="37"/>
      <c r="FN56" s="37"/>
      <c r="FO56" s="37"/>
      <c r="FP56" s="37"/>
      <c r="FQ56" s="37"/>
      <c r="FR56" s="37"/>
      <c r="FS56" s="37"/>
      <c r="FT56" s="37"/>
      <c r="FU56" s="37"/>
      <c r="FV56" s="37"/>
      <c r="FW56" s="37"/>
      <c r="FX56" s="37"/>
      <c r="FY56" s="37"/>
      <c r="FZ56" s="37"/>
      <c r="GA56" s="37"/>
      <c r="GB56" s="37"/>
      <c r="GC56" s="37"/>
      <c r="GD56" s="37"/>
      <c r="GE56" s="37"/>
      <c r="GF56" s="37"/>
      <c r="GG56" s="37"/>
      <c r="GH56" s="37"/>
      <c r="GI56" s="37"/>
      <c r="GJ56" s="37"/>
      <c r="GK56" s="37"/>
      <c r="GL56" s="37"/>
      <c r="GM56" s="37"/>
      <c r="GN56" s="37"/>
      <c r="GO56" s="37"/>
      <c r="GP56" s="37"/>
      <c r="GQ56" s="37"/>
      <c r="GR56" s="37"/>
      <c r="GS56" s="37"/>
      <c r="GT56" s="37"/>
      <c r="GU56" s="37"/>
      <c r="GV56" s="37"/>
      <c r="GW56" s="37"/>
      <c r="GX56" s="37"/>
      <c r="GY56" s="37"/>
      <c r="GZ56" s="37"/>
      <c r="HA56" s="37"/>
      <c r="HB56" s="37"/>
      <c r="HC56" s="37"/>
      <c r="HD56" s="37"/>
      <c r="HE56" s="37"/>
      <c r="HF56" s="37"/>
      <c r="HG56" s="37"/>
      <c r="HH56" s="37"/>
      <c r="HI56" s="37"/>
      <c r="HJ56" s="37"/>
      <c r="HK56" s="37"/>
      <c r="HL56" s="37"/>
      <c r="HM56" s="37"/>
      <c r="HN56" s="37"/>
      <c r="HO56" s="37"/>
      <c r="HP56" s="37"/>
      <c r="HQ56" s="37"/>
      <c r="HR56" s="37"/>
      <c r="HS56" s="37"/>
      <c r="HT56" s="37"/>
      <c r="HU56" s="37"/>
      <c r="HV56" s="37"/>
      <c r="HW56" s="37"/>
      <c r="HX56" s="37"/>
      <c r="HY56" s="37"/>
      <c r="HZ56" s="37"/>
      <c r="IA56" s="37"/>
      <c r="IB56" s="37"/>
      <c r="IC56" s="37"/>
      <c r="ID56" s="37"/>
      <c r="IE56" s="37"/>
      <c r="IF56" s="37"/>
      <c r="IG56" s="37"/>
      <c r="IH56" s="37"/>
      <c r="II56" s="37"/>
      <c r="IJ56" s="37"/>
      <c r="IK56" s="37"/>
      <c r="IL56" s="37"/>
      <c r="IM56" s="37"/>
      <c r="IN56" s="37"/>
      <c r="IO56" s="37"/>
      <c r="IP56" s="37"/>
    </row>
    <row r="57" spans="1:250" s="17" customFormat="1" ht="15.75" customHeight="1">
      <c r="B57" s="18"/>
      <c r="E57" s="11"/>
      <c r="F57" s="11"/>
      <c r="G57" s="13"/>
      <c r="H57" s="14"/>
      <c r="I57" s="11"/>
      <c r="J57" s="15"/>
      <c r="K57" s="16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  <c r="GD57" s="37"/>
      <c r="GE57" s="37"/>
      <c r="GF57" s="37"/>
      <c r="GG57" s="37"/>
      <c r="GH57" s="37"/>
      <c r="GI57" s="37"/>
      <c r="GJ57" s="37"/>
      <c r="GK57" s="37"/>
      <c r="GL57" s="37"/>
      <c r="GM57" s="37"/>
      <c r="GN57" s="37"/>
      <c r="GO57" s="37"/>
      <c r="GP57" s="37"/>
      <c r="GQ57" s="37"/>
      <c r="GR57" s="37"/>
      <c r="GS57" s="37"/>
      <c r="GT57" s="37"/>
      <c r="GU57" s="37"/>
      <c r="GV57" s="37"/>
      <c r="GW57" s="37"/>
      <c r="GX57" s="37"/>
      <c r="GY57" s="37"/>
      <c r="GZ57" s="37"/>
      <c r="HA57" s="37"/>
      <c r="HB57" s="37"/>
      <c r="HC57" s="37"/>
      <c r="HD57" s="37"/>
      <c r="HE57" s="37"/>
      <c r="HF57" s="37"/>
      <c r="HG57" s="37"/>
      <c r="HH57" s="37"/>
      <c r="HI57" s="37"/>
      <c r="HJ57" s="37"/>
      <c r="HK57" s="37"/>
      <c r="HL57" s="37"/>
      <c r="HM57" s="37"/>
      <c r="HN57" s="37"/>
      <c r="HO57" s="37"/>
      <c r="HP57" s="37"/>
      <c r="HQ57" s="37"/>
      <c r="HR57" s="37"/>
      <c r="HS57" s="37"/>
      <c r="HT57" s="37"/>
      <c r="HU57" s="37"/>
      <c r="HV57" s="37"/>
      <c r="HW57" s="37"/>
      <c r="HX57" s="37"/>
      <c r="HY57" s="37"/>
      <c r="HZ57" s="37"/>
      <c r="IA57" s="37"/>
      <c r="IB57" s="37"/>
      <c r="IC57" s="37"/>
      <c r="ID57" s="37"/>
      <c r="IE57" s="37"/>
      <c r="IF57" s="37"/>
      <c r="IG57" s="37"/>
      <c r="IH57" s="37"/>
      <c r="II57" s="37"/>
      <c r="IJ57" s="37"/>
      <c r="IK57" s="37"/>
      <c r="IL57" s="37"/>
      <c r="IM57" s="37"/>
      <c r="IN57" s="37"/>
      <c r="IO57" s="37"/>
      <c r="IP57" s="37"/>
    </row>
    <row r="58" spans="1:250" s="17" customFormat="1" ht="15.75" customHeight="1">
      <c r="B58" s="11"/>
      <c r="C58" s="11"/>
      <c r="D58" s="18"/>
      <c r="E58" s="11"/>
      <c r="F58" s="11"/>
      <c r="G58" s="13"/>
      <c r="H58" s="19"/>
      <c r="I58" s="11"/>
      <c r="J58" s="15"/>
      <c r="K58" s="16"/>
      <c r="L58" s="2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7"/>
      <c r="CS58" s="37"/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7"/>
      <c r="EL58" s="37"/>
      <c r="EM58" s="37"/>
      <c r="EN58" s="37"/>
      <c r="EO58" s="37"/>
      <c r="EP58" s="37"/>
      <c r="EQ58" s="37"/>
      <c r="ER58" s="37"/>
      <c r="ES58" s="37"/>
      <c r="ET58" s="37"/>
      <c r="EU58" s="37"/>
      <c r="EV58" s="37"/>
      <c r="EW58" s="37"/>
      <c r="EX58" s="37"/>
      <c r="EY58" s="37"/>
      <c r="EZ58" s="37"/>
      <c r="FA58" s="37"/>
      <c r="FB58" s="37"/>
      <c r="FC58" s="37"/>
      <c r="FD58" s="37"/>
      <c r="FE58" s="37"/>
      <c r="FF58" s="37"/>
      <c r="FG58" s="37"/>
      <c r="FH58" s="37"/>
      <c r="FI58" s="37"/>
      <c r="FJ58" s="37"/>
      <c r="FK58" s="37"/>
      <c r="FL58" s="37"/>
      <c r="FM58" s="37"/>
      <c r="FN58" s="37"/>
      <c r="FO58" s="37"/>
      <c r="FP58" s="37"/>
      <c r="FQ58" s="37"/>
      <c r="FR58" s="37"/>
      <c r="FS58" s="37"/>
      <c r="FT58" s="37"/>
      <c r="FU58" s="37"/>
      <c r="FV58" s="37"/>
      <c r="FW58" s="37"/>
      <c r="FX58" s="37"/>
      <c r="FY58" s="37"/>
      <c r="FZ58" s="37"/>
      <c r="GA58" s="37"/>
      <c r="GB58" s="37"/>
      <c r="GC58" s="37"/>
      <c r="GD58" s="37"/>
      <c r="GE58" s="37"/>
      <c r="GF58" s="37"/>
      <c r="GG58" s="37"/>
      <c r="GH58" s="37"/>
      <c r="GI58" s="37"/>
      <c r="GJ58" s="37"/>
      <c r="GK58" s="37"/>
      <c r="GL58" s="37"/>
      <c r="GM58" s="37"/>
      <c r="GN58" s="37"/>
      <c r="GO58" s="37"/>
      <c r="GP58" s="37"/>
      <c r="GQ58" s="37"/>
      <c r="GR58" s="37"/>
      <c r="GS58" s="37"/>
      <c r="GT58" s="37"/>
      <c r="GU58" s="37"/>
      <c r="GV58" s="37"/>
      <c r="GW58" s="37"/>
      <c r="GX58" s="37"/>
      <c r="GY58" s="37"/>
      <c r="GZ58" s="37"/>
      <c r="HA58" s="37"/>
      <c r="HB58" s="37"/>
      <c r="HC58" s="37"/>
      <c r="HD58" s="37"/>
      <c r="HE58" s="37"/>
      <c r="HF58" s="37"/>
      <c r="HG58" s="37"/>
      <c r="HH58" s="37"/>
      <c r="HI58" s="37"/>
      <c r="HJ58" s="37"/>
      <c r="HK58" s="37"/>
      <c r="HL58" s="37"/>
      <c r="HM58" s="37"/>
      <c r="HN58" s="37"/>
      <c r="HO58" s="37"/>
      <c r="HP58" s="37"/>
      <c r="HQ58" s="37"/>
      <c r="HR58" s="37"/>
      <c r="HS58" s="37"/>
      <c r="HT58" s="37"/>
      <c r="HU58" s="37"/>
      <c r="HV58" s="37"/>
      <c r="HW58" s="37"/>
      <c r="HX58" s="37"/>
      <c r="HY58" s="37"/>
      <c r="HZ58" s="37"/>
      <c r="IA58" s="37"/>
      <c r="IB58" s="37"/>
      <c r="IC58" s="37"/>
      <c r="ID58" s="37"/>
      <c r="IE58" s="37"/>
      <c r="IF58" s="37"/>
      <c r="IG58" s="37"/>
      <c r="IH58" s="37"/>
      <c r="II58" s="37"/>
      <c r="IJ58" s="37"/>
      <c r="IK58" s="37"/>
      <c r="IL58" s="37"/>
      <c r="IM58" s="37"/>
      <c r="IN58" s="37"/>
      <c r="IO58" s="37"/>
      <c r="IP58" s="37"/>
    </row>
    <row r="59" spans="1:250" s="17" customFormat="1" ht="15.75" customHeight="1">
      <c r="C59" s="11"/>
      <c r="D59" s="73" t="s">
        <v>39</v>
      </c>
      <c r="E59" s="11"/>
      <c r="F59" s="11"/>
      <c r="G59" s="13"/>
      <c r="H59" s="14"/>
      <c r="I59" s="11"/>
      <c r="J59" s="75"/>
      <c r="K59" s="16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  <c r="GD59" s="37"/>
      <c r="GE59" s="37"/>
      <c r="GF59" s="37"/>
      <c r="GG59" s="37"/>
      <c r="GH59" s="37"/>
      <c r="GI59" s="37"/>
      <c r="GJ59" s="37"/>
      <c r="GK59" s="37"/>
      <c r="GL59" s="37"/>
      <c r="GM59" s="37"/>
      <c r="GN59" s="37"/>
      <c r="GO59" s="37"/>
      <c r="GP59" s="37"/>
      <c r="GQ59" s="37"/>
      <c r="GR59" s="37"/>
      <c r="GS59" s="37"/>
      <c r="GT59" s="37"/>
      <c r="GU59" s="37"/>
      <c r="GV59" s="37"/>
      <c r="GW59" s="37"/>
      <c r="GX59" s="37"/>
      <c r="GY59" s="37"/>
      <c r="GZ59" s="37"/>
      <c r="HA59" s="37"/>
      <c r="HB59" s="37"/>
      <c r="HC59" s="37"/>
      <c r="HD59" s="37"/>
      <c r="HE59" s="37"/>
      <c r="HF59" s="37"/>
      <c r="HG59" s="37"/>
      <c r="HH59" s="37"/>
      <c r="HI59" s="37"/>
      <c r="HJ59" s="37"/>
      <c r="HK59" s="37"/>
      <c r="HL59" s="37"/>
      <c r="HM59" s="37"/>
      <c r="HN59" s="37"/>
      <c r="HO59" s="37"/>
      <c r="HP59" s="37"/>
      <c r="HQ59" s="37"/>
      <c r="HR59" s="37"/>
      <c r="HS59" s="37"/>
      <c r="HT59" s="37"/>
      <c r="HU59" s="37"/>
      <c r="HV59" s="37"/>
      <c r="HW59" s="37"/>
      <c r="HX59" s="37"/>
      <c r="HY59" s="37"/>
      <c r="HZ59" s="37"/>
      <c r="IA59" s="37"/>
      <c r="IB59" s="37"/>
      <c r="IC59" s="37"/>
      <c r="ID59" s="37"/>
      <c r="IE59" s="37"/>
      <c r="IF59" s="37"/>
      <c r="IG59" s="37"/>
      <c r="IH59" s="37"/>
      <c r="II59" s="37"/>
      <c r="IJ59" s="37"/>
      <c r="IK59" s="37"/>
      <c r="IL59" s="37"/>
      <c r="IM59" s="37"/>
      <c r="IN59" s="37"/>
      <c r="IO59" s="37"/>
      <c r="IP59" s="37"/>
    </row>
    <row r="60" spans="1:250" s="17" customFormat="1" ht="15.75" customHeight="1">
      <c r="B60" s="11"/>
      <c r="C60" s="11"/>
      <c r="D60" s="53" t="s">
        <v>40</v>
      </c>
      <c r="E60" s="18" t="s">
        <v>75</v>
      </c>
      <c r="F60" s="11"/>
      <c r="G60" s="13"/>
      <c r="H60" s="14"/>
      <c r="I60" s="11"/>
      <c r="J60" s="15"/>
      <c r="K60" s="16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  <c r="GD60" s="37"/>
      <c r="GE60" s="37"/>
      <c r="GF60" s="37"/>
      <c r="GG60" s="37"/>
      <c r="GH60" s="37"/>
      <c r="GI60" s="37"/>
      <c r="GJ60" s="37"/>
      <c r="GK60" s="37"/>
      <c r="GL60" s="37"/>
      <c r="GM60" s="37"/>
      <c r="GN60" s="37"/>
      <c r="GO60" s="37"/>
      <c r="GP60" s="37"/>
      <c r="GQ60" s="37"/>
      <c r="GR60" s="37"/>
      <c r="GS60" s="37"/>
      <c r="GT60" s="37"/>
      <c r="GU60" s="37"/>
      <c r="GV60" s="37"/>
      <c r="GW60" s="37"/>
      <c r="GX60" s="37"/>
      <c r="GY60" s="37"/>
      <c r="GZ60" s="37"/>
      <c r="HA60" s="37"/>
      <c r="HB60" s="37"/>
      <c r="HC60" s="37"/>
      <c r="HD60" s="37"/>
      <c r="HE60" s="37"/>
      <c r="HF60" s="37"/>
      <c r="HG60" s="37"/>
      <c r="HH60" s="37"/>
      <c r="HI60" s="37"/>
      <c r="HJ60" s="37"/>
      <c r="HK60" s="37"/>
      <c r="HL60" s="37"/>
      <c r="HM60" s="37"/>
      <c r="HN60" s="37"/>
      <c r="HO60" s="37"/>
      <c r="HP60" s="37"/>
      <c r="HQ60" s="37"/>
      <c r="HR60" s="37"/>
      <c r="HS60" s="37"/>
      <c r="HT60" s="37"/>
      <c r="HU60" s="37"/>
      <c r="HV60" s="37"/>
      <c r="HW60" s="37"/>
      <c r="HX60" s="37"/>
      <c r="HY60" s="37"/>
      <c r="HZ60" s="37"/>
      <c r="IA60" s="37"/>
      <c r="IB60" s="37"/>
      <c r="IC60" s="37"/>
      <c r="ID60" s="37"/>
      <c r="IE60" s="37"/>
      <c r="IF60" s="37"/>
      <c r="IG60" s="37"/>
      <c r="IH60" s="37"/>
      <c r="II60" s="37"/>
      <c r="IJ60" s="37"/>
      <c r="IK60" s="37"/>
      <c r="IL60" s="37"/>
      <c r="IM60" s="37"/>
      <c r="IN60" s="37"/>
      <c r="IO60" s="37"/>
      <c r="IP60" s="37"/>
    </row>
    <row r="61" spans="1:250" s="17" customFormat="1" ht="15.75" customHeight="1">
      <c r="D61" s="25" t="s">
        <v>47</v>
      </c>
      <c r="E61" s="87" t="s">
        <v>51</v>
      </c>
      <c r="K61" s="21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  <c r="GD61" s="37"/>
      <c r="GE61" s="37"/>
      <c r="GF61" s="37"/>
      <c r="GG61" s="37"/>
      <c r="GH61" s="37"/>
      <c r="GI61" s="37"/>
      <c r="GJ61" s="37"/>
      <c r="GK61" s="37"/>
      <c r="GL61" s="37"/>
      <c r="GM61" s="37"/>
      <c r="GN61" s="37"/>
      <c r="GO61" s="37"/>
      <c r="GP61" s="37"/>
      <c r="GQ61" s="37"/>
      <c r="GR61" s="37"/>
      <c r="GS61" s="37"/>
      <c r="GT61" s="37"/>
      <c r="GU61" s="37"/>
      <c r="GV61" s="37"/>
      <c r="GW61" s="37"/>
      <c r="GX61" s="37"/>
      <c r="GY61" s="37"/>
      <c r="GZ61" s="37"/>
      <c r="HA61" s="37"/>
      <c r="HB61" s="37"/>
      <c r="HC61" s="37"/>
      <c r="HD61" s="37"/>
      <c r="HE61" s="37"/>
      <c r="HF61" s="37"/>
      <c r="HG61" s="37"/>
      <c r="HH61" s="37"/>
      <c r="HI61" s="37"/>
      <c r="HJ61" s="37"/>
      <c r="HK61" s="37"/>
      <c r="HL61" s="37"/>
      <c r="HM61" s="37"/>
      <c r="HN61" s="37"/>
      <c r="HO61" s="37"/>
      <c r="HP61" s="37"/>
      <c r="HQ61" s="37"/>
      <c r="HR61" s="37"/>
      <c r="HS61" s="37"/>
      <c r="HT61" s="37"/>
      <c r="HU61" s="37"/>
      <c r="HV61" s="37"/>
      <c r="HW61" s="37"/>
      <c r="HX61" s="37"/>
      <c r="HY61" s="37"/>
      <c r="HZ61" s="37"/>
      <c r="IA61" s="37"/>
      <c r="IB61" s="37"/>
      <c r="IC61" s="37"/>
      <c r="ID61" s="37"/>
      <c r="IE61" s="37"/>
      <c r="IF61" s="37"/>
      <c r="IG61" s="37"/>
      <c r="IH61" s="37"/>
      <c r="II61" s="37"/>
      <c r="IJ61" s="37"/>
      <c r="IK61" s="37"/>
      <c r="IL61" s="37"/>
      <c r="IM61" s="37"/>
      <c r="IN61" s="37"/>
      <c r="IO61" s="37"/>
      <c r="IP61" s="37"/>
    </row>
    <row r="62" spans="1:250" s="17" customFormat="1" ht="15.75" customHeight="1">
      <c r="D62" s="25" t="s">
        <v>48</v>
      </c>
      <c r="E62" s="17" t="s">
        <v>41</v>
      </c>
      <c r="K62" s="21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7"/>
      <c r="BT62" s="37"/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7"/>
      <c r="CS62" s="37"/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7"/>
      <c r="EL62" s="37"/>
      <c r="EM62" s="37"/>
      <c r="EN62" s="37"/>
      <c r="EO62" s="37"/>
      <c r="EP62" s="37"/>
      <c r="EQ62" s="37"/>
      <c r="ER62" s="37"/>
      <c r="ES62" s="37"/>
      <c r="ET62" s="37"/>
      <c r="EU62" s="37"/>
      <c r="EV62" s="37"/>
      <c r="EW62" s="37"/>
      <c r="EX62" s="37"/>
      <c r="EY62" s="37"/>
      <c r="EZ62" s="37"/>
      <c r="FA62" s="37"/>
      <c r="FB62" s="37"/>
      <c r="FC62" s="37"/>
      <c r="FD62" s="37"/>
      <c r="FE62" s="37"/>
      <c r="FF62" s="37"/>
      <c r="FG62" s="37"/>
      <c r="FH62" s="37"/>
      <c r="FI62" s="37"/>
      <c r="FJ62" s="37"/>
      <c r="FK62" s="37"/>
      <c r="FL62" s="37"/>
      <c r="FM62" s="37"/>
      <c r="FN62" s="37"/>
      <c r="FO62" s="37"/>
      <c r="FP62" s="37"/>
      <c r="FQ62" s="37"/>
      <c r="FR62" s="37"/>
      <c r="FS62" s="37"/>
      <c r="FT62" s="37"/>
      <c r="FU62" s="37"/>
      <c r="FV62" s="37"/>
      <c r="FW62" s="37"/>
      <c r="FX62" s="37"/>
      <c r="FY62" s="37"/>
      <c r="FZ62" s="37"/>
      <c r="GA62" s="37"/>
      <c r="GB62" s="37"/>
      <c r="GC62" s="37"/>
      <c r="GD62" s="37"/>
      <c r="GE62" s="37"/>
      <c r="GF62" s="37"/>
      <c r="GG62" s="37"/>
      <c r="GH62" s="37"/>
      <c r="GI62" s="37"/>
      <c r="GJ62" s="37"/>
      <c r="GK62" s="37"/>
      <c r="GL62" s="37"/>
      <c r="GM62" s="37"/>
      <c r="GN62" s="37"/>
      <c r="GO62" s="37"/>
      <c r="GP62" s="37"/>
      <c r="GQ62" s="37"/>
      <c r="GR62" s="37"/>
      <c r="GS62" s="37"/>
      <c r="GT62" s="37"/>
      <c r="GU62" s="37"/>
      <c r="GV62" s="37"/>
      <c r="GW62" s="37"/>
      <c r="GX62" s="37"/>
      <c r="GY62" s="37"/>
      <c r="GZ62" s="37"/>
      <c r="HA62" s="37"/>
      <c r="HB62" s="37"/>
      <c r="HC62" s="37"/>
      <c r="HD62" s="37"/>
      <c r="HE62" s="37"/>
      <c r="HF62" s="37"/>
      <c r="HG62" s="37"/>
      <c r="HH62" s="37"/>
      <c r="HI62" s="37"/>
      <c r="HJ62" s="37"/>
      <c r="HK62" s="37"/>
      <c r="HL62" s="37"/>
      <c r="HM62" s="37"/>
      <c r="HN62" s="37"/>
      <c r="HO62" s="37"/>
      <c r="HP62" s="37"/>
      <c r="HQ62" s="37"/>
      <c r="HR62" s="37"/>
      <c r="HS62" s="37"/>
      <c r="HT62" s="37"/>
      <c r="HU62" s="37"/>
      <c r="HV62" s="37"/>
      <c r="HW62" s="37"/>
      <c r="HX62" s="37"/>
      <c r="HY62" s="37"/>
      <c r="HZ62" s="37"/>
      <c r="IA62" s="37"/>
      <c r="IB62" s="37"/>
      <c r="IC62" s="37"/>
      <c r="ID62" s="37"/>
      <c r="IE62" s="37"/>
      <c r="IF62" s="37"/>
      <c r="IG62" s="37"/>
      <c r="IH62" s="37"/>
      <c r="II62" s="37"/>
      <c r="IJ62" s="37"/>
      <c r="IK62" s="37"/>
      <c r="IL62" s="37"/>
      <c r="IM62" s="37"/>
      <c r="IN62" s="37"/>
      <c r="IO62" s="37"/>
      <c r="IP62" s="37"/>
    </row>
    <row r="63" spans="1:250" s="17" customFormat="1" ht="15.75" customHeight="1">
      <c r="D63" s="25" t="s">
        <v>52</v>
      </c>
      <c r="E63" s="22" t="s">
        <v>42</v>
      </c>
      <c r="K63" s="21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7"/>
      <c r="EL63" s="37"/>
      <c r="EM63" s="37"/>
      <c r="EN63" s="37"/>
      <c r="EO63" s="37"/>
      <c r="EP63" s="37"/>
      <c r="EQ63" s="37"/>
      <c r="ER63" s="37"/>
      <c r="ES63" s="37"/>
      <c r="ET63" s="37"/>
      <c r="EU63" s="37"/>
      <c r="EV63" s="37"/>
      <c r="EW63" s="37"/>
      <c r="EX63" s="37"/>
      <c r="EY63" s="37"/>
      <c r="EZ63" s="37"/>
      <c r="FA63" s="37"/>
      <c r="FB63" s="37"/>
      <c r="FC63" s="37"/>
      <c r="FD63" s="37"/>
      <c r="FE63" s="37"/>
      <c r="FF63" s="37"/>
      <c r="FG63" s="37"/>
      <c r="FH63" s="37"/>
      <c r="FI63" s="37"/>
      <c r="FJ63" s="37"/>
      <c r="FK63" s="37"/>
      <c r="FL63" s="37"/>
      <c r="FM63" s="37"/>
      <c r="FN63" s="37"/>
      <c r="FO63" s="37"/>
      <c r="FP63" s="37"/>
      <c r="FQ63" s="37"/>
      <c r="FR63" s="37"/>
      <c r="FS63" s="37"/>
      <c r="FT63" s="37"/>
      <c r="FU63" s="37"/>
      <c r="FV63" s="37"/>
      <c r="FW63" s="37"/>
      <c r="FX63" s="37"/>
      <c r="FY63" s="37"/>
      <c r="FZ63" s="37"/>
      <c r="GA63" s="37"/>
      <c r="GB63" s="37"/>
      <c r="GC63" s="37"/>
      <c r="GD63" s="37"/>
      <c r="GE63" s="37"/>
      <c r="GF63" s="37"/>
      <c r="GG63" s="37"/>
      <c r="GH63" s="37"/>
      <c r="GI63" s="37"/>
      <c r="GJ63" s="37"/>
      <c r="GK63" s="37"/>
      <c r="GL63" s="37"/>
      <c r="GM63" s="37"/>
      <c r="GN63" s="37"/>
      <c r="GO63" s="37"/>
      <c r="GP63" s="37"/>
      <c r="GQ63" s="37"/>
      <c r="GR63" s="37"/>
      <c r="GS63" s="37"/>
      <c r="GT63" s="37"/>
      <c r="GU63" s="37"/>
      <c r="GV63" s="37"/>
      <c r="GW63" s="37"/>
      <c r="GX63" s="37"/>
      <c r="GY63" s="37"/>
      <c r="GZ63" s="37"/>
      <c r="HA63" s="37"/>
      <c r="HB63" s="37"/>
      <c r="HC63" s="37"/>
      <c r="HD63" s="37"/>
      <c r="HE63" s="37"/>
      <c r="HF63" s="37"/>
      <c r="HG63" s="37"/>
      <c r="HH63" s="37"/>
      <c r="HI63" s="37"/>
      <c r="HJ63" s="37"/>
      <c r="HK63" s="37"/>
      <c r="HL63" s="37"/>
      <c r="HM63" s="37"/>
      <c r="HN63" s="37"/>
      <c r="HO63" s="37"/>
      <c r="HP63" s="37"/>
      <c r="HQ63" s="37"/>
      <c r="HR63" s="37"/>
      <c r="HS63" s="37"/>
      <c r="HT63" s="37"/>
      <c r="HU63" s="37"/>
      <c r="HV63" s="37"/>
      <c r="HW63" s="37"/>
      <c r="HX63" s="37"/>
      <c r="HY63" s="37"/>
      <c r="HZ63" s="37"/>
      <c r="IA63" s="37"/>
      <c r="IB63" s="37"/>
      <c r="IC63" s="37"/>
      <c r="ID63" s="37"/>
      <c r="IE63" s="37"/>
      <c r="IF63" s="37"/>
      <c r="IG63" s="37"/>
      <c r="IH63" s="37"/>
      <c r="II63" s="37"/>
      <c r="IJ63" s="37"/>
      <c r="IK63" s="37"/>
      <c r="IL63" s="37"/>
      <c r="IM63" s="37"/>
      <c r="IN63" s="37"/>
      <c r="IO63" s="37"/>
      <c r="IP63" s="37"/>
    </row>
    <row r="64" spans="1:250" s="17" customFormat="1" ht="15.75" customHeight="1">
      <c r="D64" s="25" t="s">
        <v>49</v>
      </c>
      <c r="E64" s="17" t="s">
        <v>43</v>
      </c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  <c r="CS64" s="37"/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7"/>
      <c r="EL64" s="37"/>
      <c r="EM64" s="37"/>
      <c r="EN64" s="37"/>
      <c r="EO64" s="37"/>
      <c r="EP64" s="37"/>
      <c r="EQ64" s="37"/>
      <c r="ER64" s="37"/>
      <c r="ES64" s="37"/>
      <c r="ET64" s="37"/>
      <c r="EU64" s="37"/>
      <c r="EV64" s="37"/>
      <c r="EW64" s="37"/>
      <c r="EX64" s="37"/>
      <c r="EY64" s="37"/>
      <c r="EZ64" s="37"/>
      <c r="FA64" s="37"/>
      <c r="FB64" s="37"/>
      <c r="FC64" s="37"/>
      <c r="FD64" s="37"/>
      <c r="FE64" s="37"/>
      <c r="FF64" s="37"/>
      <c r="FG64" s="37"/>
      <c r="FH64" s="37"/>
      <c r="FI64" s="37"/>
      <c r="FJ64" s="37"/>
      <c r="FK64" s="37"/>
      <c r="FL64" s="37"/>
      <c r="FM64" s="37"/>
      <c r="FN64" s="37"/>
      <c r="FO64" s="37"/>
      <c r="FP64" s="37"/>
      <c r="FQ64" s="37"/>
      <c r="FR64" s="37"/>
      <c r="FS64" s="37"/>
      <c r="FT64" s="37"/>
      <c r="FU64" s="37"/>
      <c r="FV64" s="37"/>
      <c r="FW64" s="37"/>
      <c r="FX64" s="37"/>
      <c r="FY64" s="37"/>
      <c r="FZ64" s="37"/>
      <c r="GA64" s="37"/>
      <c r="GB64" s="37"/>
      <c r="GC64" s="37"/>
      <c r="GD64" s="37"/>
      <c r="GE64" s="37"/>
      <c r="GF64" s="37"/>
      <c r="GG64" s="37"/>
      <c r="GH64" s="37"/>
      <c r="GI64" s="37"/>
      <c r="GJ64" s="37"/>
      <c r="GK64" s="37"/>
      <c r="GL64" s="37"/>
      <c r="GM64" s="37"/>
      <c r="GN64" s="37"/>
      <c r="GO64" s="37"/>
      <c r="GP64" s="37"/>
      <c r="GQ64" s="37"/>
      <c r="GR64" s="37"/>
      <c r="GS64" s="37"/>
      <c r="GT64" s="37"/>
      <c r="GU64" s="37"/>
      <c r="GV64" s="37"/>
      <c r="GW64" s="37"/>
      <c r="GX64" s="37"/>
      <c r="GY64" s="37"/>
      <c r="GZ64" s="37"/>
      <c r="HA64" s="37"/>
      <c r="HB64" s="37"/>
      <c r="HC64" s="37"/>
      <c r="HD64" s="37"/>
      <c r="HE64" s="37"/>
      <c r="HF64" s="37"/>
      <c r="HG64" s="37"/>
      <c r="HH64" s="37"/>
      <c r="HI64" s="37"/>
      <c r="HJ64" s="37"/>
      <c r="HK64" s="37"/>
      <c r="HL64" s="37"/>
      <c r="HM64" s="37"/>
      <c r="HN64" s="37"/>
      <c r="HO64" s="37"/>
      <c r="HP64" s="37"/>
      <c r="HQ64" s="37"/>
      <c r="HR64" s="37"/>
      <c r="HS64" s="37"/>
      <c r="HT64" s="37"/>
      <c r="HU64" s="37"/>
      <c r="HV64" s="37"/>
      <c r="HW64" s="37"/>
      <c r="HX64" s="37"/>
      <c r="HY64" s="37"/>
      <c r="HZ64" s="37"/>
      <c r="IA64" s="37"/>
      <c r="IB64" s="37"/>
      <c r="IC64" s="37"/>
      <c r="ID64" s="37"/>
      <c r="IE64" s="37"/>
      <c r="IF64" s="37"/>
      <c r="IG64" s="37"/>
      <c r="IH64" s="37"/>
      <c r="II64" s="37"/>
      <c r="IJ64" s="37"/>
      <c r="IK64" s="37"/>
      <c r="IL64" s="37"/>
      <c r="IM64" s="37"/>
      <c r="IN64" s="37"/>
      <c r="IO64" s="37"/>
      <c r="IP64" s="37"/>
    </row>
    <row r="65" spans="2:250" s="17" customFormat="1" ht="15.75" customHeight="1">
      <c r="B65" s="11"/>
      <c r="C65" s="11"/>
      <c r="D65" s="53" t="s">
        <v>50</v>
      </c>
      <c r="E65" s="11" t="s">
        <v>44</v>
      </c>
      <c r="F65" s="11"/>
      <c r="G65" s="13"/>
      <c r="H65" s="14"/>
      <c r="I65" s="11"/>
      <c r="J65" s="15"/>
      <c r="K65" s="16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7"/>
      <c r="BT65" s="37"/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7"/>
      <c r="CS65" s="37"/>
      <c r="CT65" s="37"/>
      <c r="CU65" s="37"/>
      <c r="CV65" s="37"/>
      <c r="CW65" s="37"/>
      <c r="CX65" s="37"/>
      <c r="CY65" s="37"/>
      <c r="CZ65" s="37"/>
      <c r="DA65" s="37"/>
      <c r="DB65" s="37"/>
      <c r="DC65" s="37"/>
      <c r="DD65" s="37"/>
      <c r="DE65" s="37"/>
      <c r="DF65" s="37"/>
      <c r="DG65" s="37"/>
      <c r="DH65" s="37"/>
      <c r="DI65" s="37"/>
      <c r="DJ65" s="37"/>
      <c r="DK65" s="37"/>
      <c r="DL65" s="37"/>
      <c r="DM65" s="37"/>
      <c r="DN65" s="37"/>
      <c r="DO65" s="37"/>
      <c r="DP65" s="37"/>
      <c r="DQ65" s="37"/>
      <c r="DR65" s="37"/>
      <c r="DS65" s="37"/>
      <c r="DT65" s="37"/>
      <c r="DU65" s="37"/>
      <c r="DV65" s="37"/>
      <c r="DW65" s="37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7"/>
      <c r="EL65" s="37"/>
      <c r="EM65" s="37"/>
      <c r="EN65" s="37"/>
      <c r="EO65" s="37"/>
      <c r="EP65" s="37"/>
      <c r="EQ65" s="37"/>
      <c r="ER65" s="37"/>
      <c r="ES65" s="37"/>
      <c r="ET65" s="37"/>
      <c r="EU65" s="37"/>
      <c r="EV65" s="37"/>
      <c r="EW65" s="37"/>
      <c r="EX65" s="37"/>
      <c r="EY65" s="37"/>
      <c r="EZ65" s="37"/>
      <c r="FA65" s="37"/>
      <c r="FB65" s="37"/>
      <c r="FC65" s="37"/>
      <c r="FD65" s="37"/>
      <c r="FE65" s="37"/>
      <c r="FF65" s="37"/>
      <c r="FG65" s="37"/>
      <c r="FH65" s="37"/>
      <c r="FI65" s="37"/>
      <c r="FJ65" s="37"/>
      <c r="FK65" s="37"/>
      <c r="FL65" s="37"/>
      <c r="FM65" s="37"/>
      <c r="FN65" s="37"/>
      <c r="FO65" s="37"/>
      <c r="FP65" s="37"/>
      <c r="FQ65" s="37"/>
      <c r="FR65" s="37"/>
      <c r="FS65" s="37"/>
      <c r="FT65" s="37"/>
      <c r="FU65" s="37"/>
      <c r="FV65" s="37"/>
      <c r="FW65" s="37"/>
      <c r="FX65" s="37"/>
      <c r="FY65" s="37"/>
      <c r="FZ65" s="37"/>
      <c r="GA65" s="37"/>
      <c r="GB65" s="37"/>
      <c r="GC65" s="37"/>
      <c r="GD65" s="37"/>
      <c r="GE65" s="37"/>
      <c r="GF65" s="37"/>
      <c r="GG65" s="37"/>
      <c r="GH65" s="37"/>
      <c r="GI65" s="37"/>
      <c r="GJ65" s="37"/>
      <c r="GK65" s="37"/>
      <c r="GL65" s="37"/>
      <c r="GM65" s="37"/>
      <c r="GN65" s="37"/>
      <c r="GO65" s="37"/>
      <c r="GP65" s="37"/>
      <c r="GQ65" s="37"/>
      <c r="GR65" s="37"/>
      <c r="GS65" s="37"/>
      <c r="GT65" s="37"/>
      <c r="GU65" s="37"/>
      <c r="GV65" s="37"/>
      <c r="GW65" s="37"/>
      <c r="GX65" s="37"/>
      <c r="GY65" s="37"/>
      <c r="GZ65" s="37"/>
      <c r="HA65" s="37"/>
      <c r="HB65" s="37"/>
      <c r="HC65" s="37"/>
      <c r="HD65" s="37"/>
      <c r="HE65" s="37"/>
      <c r="HF65" s="37"/>
      <c r="HG65" s="37"/>
      <c r="HH65" s="37"/>
      <c r="HI65" s="37"/>
      <c r="HJ65" s="37"/>
      <c r="HK65" s="37"/>
      <c r="HL65" s="37"/>
      <c r="HM65" s="37"/>
      <c r="HN65" s="37"/>
      <c r="HO65" s="37"/>
      <c r="HP65" s="37"/>
      <c r="HQ65" s="37"/>
      <c r="HR65" s="37"/>
      <c r="HS65" s="37"/>
      <c r="HT65" s="37"/>
      <c r="HU65" s="37"/>
      <c r="HV65" s="37"/>
      <c r="HW65" s="37"/>
      <c r="HX65" s="37"/>
      <c r="HY65" s="37"/>
      <c r="HZ65" s="37"/>
      <c r="IA65" s="37"/>
      <c r="IB65" s="37"/>
      <c r="IC65" s="37"/>
      <c r="ID65" s="37"/>
      <c r="IE65" s="37"/>
      <c r="IF65" s="37"/>
      <c r="IG65" s="37"/>
      <c r="IH65" s="37"/>
      <c r="II65" s="37"/>
      <c r="IJ65" s="37"/>
      <c r="IK65" s="37"/>
      <c r="IL65" s="37"/>
      <c r="IM65" s="37"/>
      <c r="IN65" s="37"/>
      <c r="IO65" s="37"/>
      <c r="IP65" s="37"/>
    </row>
    <row r="66" spans="2:250" s="17" customFormat="1" ht="15.75" customHeight="1">
      <c r="B66" s="11"/>
      <c r="C66" s="11"/>
      <c r="D66" s="12"/>
      <c r="E66" s="11"/>
      <c r="F66" s="11"/>
      <c r="G66" s="13"/>
      <c r="H66" s="14"/>
      <c r="I66" s="11"/>
      <c r="J66" s="15"/>
      <c r="K66" s="16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7"/>
      <c r="BT66" s="37"/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7"/>
      <c r="CS66" s="37"/>
      <c r="CT66" s="37"/>
      <c r="CU66" s="37"/>
      <c r="CV66" s="37"/>
      <c r="CW66" s="37"/>
      <c r="CX66" s="37"/>
      <c r="CY66" s="37"/>
      <c r="CZ66" s="37"/>
      <c r="DA66" s="37"/>
      <c r="DB66" s="37"/>
      <c r="DC66" s="37"/>
      <c r="DD66" s="37"/>
      <c r="DE66" s="37"/>
      <c r="DF66" s="37"/>
      <c r="DG66" s="37"/>
      <c r="DH66" s="37"/>
      <c r="DI66" s="37"/>
      <c r="DJ66" s="37"/>
      <c r="DK66" s="37"/>
      <c r="DL66" s="37"/>
      <c r="DM66" s="37"/>
      <c r="DN66" s="37"/>
      <c r="DO66" s="37"/>
      <c r="DP66" s="37"/>
      <c r="DQ66" s="37"/>
      <c r="DR66" s="37"/>
      <c r="DS66" s="37"/>
      <c r="DT66" s="37"/>
      <c r="DU66" s="37"/>
      <c r="DV66" s="37"/>
      <c r="DW66" s="37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7"/>
      <c r="EL66" s="37"/>
      <c r="EM66" s="37"/>
      <c r="EN66" s="37"/>
      <c r="EO66" s="37"/>
      <c r="EP66" s="37"/>
      <c r="EQ66" s="37"/>
      <c r="ER66" s="37"/>
      <c r="ES66" s="37"/>
      <c r="ET66" s="37"/>
      <c r="EU66" s="37"/>
      <c r="EV66" s="37"/>
      <c r="EW66" s="37"/>
      <c r="EX66" s="37"/>
      <c r="EY66" s="37"/>
      <c r="EZ66" s="37"/>
      <c r="FA66" s="37"/>
      <c r="FB66" s="37"/>
      <c r="FC66" s="37"/>
      <c r="FD66" s="37"/>
      <c r="FE66" s="37"/>
      <c r="FF66" s="37"/>
      <c r="FG66" s="37"/>
      <c r="FH66" s="37"/>
      <c r="FI66" s="37"/>
      <c r="FJ66" s="37"/>
      <c r="FK66" s="37"/>
      <c r="FL66" s="37"/>
      <c r="FM66" s="37"/>
      <c r="FN66" s="37"/>
      <c r="FO66" s="37"/>
      <c r="FP66" s="37"/>
      <c r="FQ66" s="37"/>
      <c r="FR66" s="37"/>
      <c r="FS66" s="37"/>
      <c r="FT66" s="37"/>
      <c r="FU66" s="37"/>
      <c r="FV66" s="37"/>
      <c r="FW66" s="37"/>
      <c r="FX66" s="37"/>
      <c r="FY66" s="37"/>
      <c r="FZ66" s="37"/>
      <c r="GA66" s="37"/>
      <c r="GB66" s="37"/>
      <c r="GC66" s="37"/>
      <c r="GD66" s="37"/>
      <c r="GE66" s="37"/>
      <c r="GF66" s="37"/>
      <c r="GG66" s="37"/>
      <c r="GH66" s="37"/>
      <c r="GI66" s="37"/>
      <c r="GJ66" s="37"/>
      <c r="GK66" s="37"/>
      <c r="GL66" s="37"/>
      <c r="GM66" s="37"/>
      <c r="GN66" s="37"/>
      <c r="GO66" s="37"/>
      <c r="GP66" s="37"/>
      <c r="GQ66" s="37"/>
      <c r="GR66" s="37"/>
      <c r="GS66" s="37"/>
      <c r="GT66" s="37"/>
      <c r="GU66" s="37"/>
      <c r="GV66" s="37"/>
      <c r="GW66" s="37"/>
      <c r="GX66" s="37"/>
      <c r="GY66" s="37"/>
      <c r="GZ66" s="37"/>
      <c r="HA66" s="37"/>
      <c r="HB66" s="37"/>
      <c r="HC66" s="37"/>
      <c r="HD66" s="37"/>
      <c r="HE66" s="37"/>
      <c r="HF66" s="37"/>
      <c r="HG66" s="37"/>
      <c r="HH66" s="37"/>
      <c r="HI66" s="37"/>
      <c r="HJ66" s="37"/>
      <c r="HK66" s="37"/>
      <c r="HL66" s="37"/>
      <c r="HM66" s="37"/>
      <c r="HN66" s="37"/>
      <c r="HO66" s="37"/>
      <c r="HP66" s="37"/>
      <c r="HQ66" s="37"/>
      <c r="HR66" s="37"/>
      <c r="HS66" s="37"/>
      <c r="HT66" s="37"/>
      <c r="HU66" s="37"/>
      <c r="HV66" s="37"/>
      <c r="HW66" s="37"/>
      <c r="HX66" s="37"/>
      <c r="HY66" s="37"/>
      <c r="HZ66" s="37"/>
      <c r="IA66" s="37"/>
      <c r="IB66" s="37"/>
      <c r="IC66" s="37"/>
      <c r="ID66" s="37"/>
      <c r="IE66" s="37"/>
      <c r="IF66" s="37"/>
      <c r="IG66" s="37"/>
      <c r="IH66" s="37"/>
      <c r="II66" s="37"/>
      <c r="IJ66" s="37"/>
      <c r="IK66" s="37"/>
      <c r="IL66" s="37"/>
      <c r="IM66" s="37"/>
      <c r="IN66" s="37"/>
      <c r="IO66" s="37"/>
      <c r="IP66" s="37"/>
    </row>
    <row r="67" spans="2:250" s="17" customFormat="1" ht="15.75" customHeight="1">
      <c r="B67" s="11" t="s">
        <v>45</v>
      </c>
      <c r="C67" s="11"/>
      <c r="D67" s="12"/>
      <c r="E67" s="11"/>
      <c r="F67" s="11"/>
      <c r="G67" s="13"/>
      <c r="H67" s="14"/>
      <c r="I67" s="11"/>
      <c r="J67" s="15"/>
      <c r="K67" s="16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7"/>
      <c r="BT67" s="37"/>
      <c r="BU67" s="37"/>
      <c r="BV67" s="37"/>
      <c r="BW67" s="37"/>
      <c r="BX67" s="37"/>
      <c r="BY67" s="37"/>
      <c r="BZ67" s="37"/>
      <c r="CA67" s="37"/>
      <c r="CB67" s="37"/>
      <c r="CC67" s="37"/>
      <c r="CD67" s="37"/>
      <c r="CE67" s="37"/>
      <c r="CF67" s="37"/>
      <c r="CG67" s="37"/>
      <c r="CH67" s="37"/>
      <c r="CI67" s="37"/>
      <c r="CJ67" s="37"/>
      <c r="CK67" s="37"/>
      <c r="CL67" s="37"/>
      <c r="CM67" s="37"/>
      <c r="CN67" s="37"/>
      <c r="CO67" s="37"/>
      <c r="CP67" s="37"/>
      <c r="CQ67" s="37"/>
      <c r="CR67" s="37"/>
      <c r="CS67" s="37"/>
      <c r="CT67" s="37"/>
      <c r="CU67" s="37"/>
      <c r="CV67" s="37"/>
      <c r="CW67" s="37"/>
      <c r="CX67" s="37"/>
      <c r="CY67" s="37"/>
      <c r="CZ67" s="37"/>
      <c r="DA67" s="37"/>
      <c r="DB67" s="37"/>
      <c r="DC67" s="37"/>
      <c r="DD67" s="37"/>
      <c r="DE67" s="37"/>
      <c r="DF67" s="37"/>
      <c r="DG67" s="37"/>
      <c r="DH67" s="37"/>
      <c r="DI67" s="37"/>
      <c r="DJ67" s="37"/>
      <c r="DK67" s="37"/>
      <c r="DL67" s="37"/>
      <c r="DM67" s="37"/>
      <c r="DN67" s="37"/>
      <c r="DO67" s="37"/>
      <c r="DP67" s="37"/>
      <c r="DQ67" s="37"/>
      <c r="DR67" s="37"/>
      <c r="DS67" s="37"/>
      <c r="DT67" s="37"/>
      <c r="DU67" s="37"/>
      <c r="DV67" s="37"/>
      <c r="DW67" s="37"/>
      <c r="DX67" s="37"/>
      <c r="DY67" s="37"/>
      <c r="DZ67" s="37"/>
      <c r="EA67" s="37"/>
      <c r="EB67" s="37"/>
      <c r="EC67" s="37"/>
      <c r="ED67" s="37"/>
      <c r="EE67" s="37"/>
      <c r="EF67" s="37"/>
      <c r="EG67" s="37"/>
      <c r="EH67" s="37"/>
      <c r="EI67" s="37"/>
      <c r="EJ67" s="37"/>
      <c r="EK67" s="37"/>
      <c r="EL67" s="37"/>
      <c r="EM67" s="37"/>
      <c r="EN67" s="37"/>
      <c r="EO67" s="37"/>
      <c r="EP67" s="37"/>
      <c r="EQ67" s="37"/>
      <c r="ER67" s="37"/>
      <c r="ES67" s="37"/>
      <c r="ET67" s="37"/>
      <c r="EU67" s="37"/>
      <c r="EV67" s="37"/>
      <c r="EW67" s="37"/>
      <c r="EX67" s="37"/>
      <c r="EY67" s="37"/>
      <c r="EZ67" s="37"/>
      <c r="FA67" s="37"/>
      <c r="FB67" s="37"/>
      <c r="FC67" s="37"/>
      <c r="FD67" s="37"/>
      <c r="FE67" s="37"/>
      <c r="FF67" s="37"/>
      <c r="FG67" s="37"/>
      <c r="FH67" s="37"/>
      <c r="FI67" s="37"/>
      <c r="FJ67" s="37"/>
      <c r="FK67" s="37"/>
      <c r="FL67" s="37"/>
      <c r="FM67" s="37"/>
      <c r="FN67" s="37"/>
      <c r="FO67" s="37"/>
      <c r="FP67" s="37"/>
      <c r="FQ67" s="37"/>
      <c r="FR67" s="37"/>
      <c r="FS67" s="37"/>
      <c r="FT67" s="37"/>
      <c r="FU67" s="37"/>
      <c r="FV67" s="37"/>
      <c r="FW67" s="37"/>
      <c r="FX67" s="37"/>
      <c r="FY67" s="37"/>
      <c r="FZ67" s="37"/>
      <c r="GA67" s="37"/>
      <c r="GB67" s="37"/>
      <c r="GC67" s="37"/>
      <c r="GD67" s="37"/>
      <c r="GE67" s="37"/>
      <c r="GF67" s="37"/>
      <c r="GG67" s="37"/>
      <c r="GH67" s="37"/>
      <c r="GI67" s="37"/>
      <c r="GJ67" s="37"/>
      <c r="GK67" s="37"/>
      <c r="GL67" s="37"/>
      <c r="GM67" s="37"/>
      <c r="GN67" s="37"/>
      <c r="GO67" s="37"/>
      <c r="GP67" s="37"/>
      <c r="GQ67" s="37"/>
      <c r="GR67" s="37"/>
      <c r="GS67" s="37"/>
      <c r="GT67" s="37"/>
      <c r="GU67" s="37"/>
      <c r="GV67" s="37"/>
      <c r="GW67" s="37"/>
      <c r="GX67" s="37"/>
      <c r="GY67" s="37"/>
      <c r="GZ67" s="37"/>
      <c r="HA67" s="37"/>
      <c r="HB67" s="37"/>
      <c r="HC67" s="37"/>
      <c r="HD67" s="37"/>
      <c r="HE67" s="37"/>
      <c r="HF67" s="37"/>
      <c r="HG67" s="37"/>
      <c r="HH67" s="37"/>
      <c r="HI67" s="37"/>
      <c r="HJ67" s="37"/>
      <c r="HK67" s="37"/>
      <c r="HL67" s="37"/>
      <c r="HM67" s="37"/>
      <c r="HN67" s="37"/>
      <c r="HO67" s="37"/>
      <c r="HP67" s="37"/>
      <c r="HQ67" s="37"/>
      <c r="HR67" s="37"/>
      <c r="HS67" s="37"/>
      <c r="HT67" s="37"/>
      <c r="HU67" s="37"/>
      <c r="HV67" s="37"/>
      <c r="HW67" s="37"/>
      <c r="HX67" s="37"/>
      <c r="HY67" s="37"/>
      <c r="HZ67" s="37"/>
      <c r="IA67" s="37"/>
      <c r="IB67" s="37"/>
      <c r="IC67" s="37"/>
      <c r="ID67" s="37"/>
      <c r="IE67" s="37"/>
      <c r="IF67" s="37"/>
      <c r="IG67" s="37"/>
      <c r="IH67" s="37"/>
      <c r="II67" s="37"/>
      <c r="IJ67" s="37"/>
      <c r="IK67" s="37"/>
      <c r="IL67" s="37"/>
      <c r="IM67" s="37"/>
      <c r="IN67" s="37"/>
      <c r="IO67" s="37"/>
      <c r="IP67" s="37"/>
    </row>
    <row r="68" spans="2:250" s="17" customFormat="1" ht="15.75" customHeight="1">
      <c r="B68" s="11"/>
      <c r="C68" s="11"/>
      <c r="D68" s="12"/>
      <c r="E68" s="11"/>
      <c r="F68" s="11"/>
      <c r="G68" s="13"/>
      <c r="H68" s="14"/>
      <c r="I68" s="11"/>
      <c r="J68" s="15"/>
      <c r="K68" s="16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7"/>
      <c r="BT68" s="37"/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37"/>
      <c r="CH68" s="37"/>
      <c r="CI68" s="37"/>
      <c r="CJ68" s="37"/>
      <c r="CK68" s="37"/>
      <c r="CL68" s="37"/>
      <c r="CM68" s="37"/>
      <c r="CN68" s="37"/>
      <c r="CO68" s="37"/>
      <c r="CP68" s="37"/>
      <c r="CQ68" s="37"/>
      <c r="CR68" s="37"/>
      <c r="CS68" s="37"/>
      <c r="CT68" s="37"/>
      <c r="CU68" s="37"/>
      <c r="CV68" s="37"/>
      <c r="CW68" s="37"/>
      <c r="CX68" s="37"/>
      <c r="CY68" s="37"/>
      <c r="CZ68" s="37"/>
      <c r="DA68" s="37"/>
      <c r="DB68" s="37"/>
      <c r="DC68" s="37"/>
      <c r="DD68" s="37"/>
      <c r="DE68" s="37"/>
      <c r="DF68" s="37"/>
      <c r="DG68" s="37"/>
      <c r="DH68" s="37"/>
      <c r="DI68" s="37"/>
      <c r="DJ68" s="37"/>
      <c r="DK68" s="37"/>
      <c r="DL68" s="37"/>
      <c r="DM68" s="37"/>
      <c r="DN68" s="37"/>
      <c r="DO68" s="37"/>
      <c r="DP68" s="37"/>
      <c r="DQ68" s="37"/>
      <c r="DR68" s="37"/>
      <c r="DS68" s="37"/>
      <c r="DT68" s="37"/>
      <c r="DU68" s="37"/>
      <c r="DV68" s="37"/>
      <c r="DW68" s="37"/>
      <c r="DX68" s="37"/>
      <c r="DY68" s="37"/>
      <c r="DZ68" s="37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7"/>
      <c r="EL68" s="37"/>
      <c r="EM68" s="37"/>
      <c r="EN68" s="37"/>
      <c r="EO68" s="37"/>
      <c r="EP68" s="37"/>
      <c r="EQ68" s="37"/>
      <c r="ER68" s="37"/>
      <c r="ES68" s="37"/>
      <c r="ET68" s="37"/>
      <c r="EU68" s="37"/>
      <c r="EV68" s="37"/>
      <c r="EW68" s="37"/>
      <c r="EX68" s="37"/>
      <c r="EY68" s="37"/>
      <c r="EZ68" s="37"/>
      <c r="FA68" s="37"/>
      <c r="FB68" s="37"/>
      <c r="FC68" s="37"/>
      <c r="FD68" s="37"/>
      <c r="FE68" s="37"/>
      <c r="FF68" s="37"/>
      <c r="FG68" s="37"/>
      <c r="FH68" s="37"/>
      <c r="FI68" s="37"/>
      <c r="FJ68" s="37"/>
      <c r="FK68" s="37"/>
      <c r="FL68" s="37"/>
      <c r="FM68" s="37"/>
      <c r="FN68" s="37"/>
      <c r="FO68" s="37"/>
      <c r="FP68" s="37"/>
      <c r="FQ68" s="37"/>
      <c r="FR68" s="37"/>
      <c r="FS68" s="37"/>
      <c r="FT68" s="37"/>
      <c r="FU68" s="37"/>
      <c r="FV68" s="37"/>
      <c r="FW68" s="37"/>
      <c r="FX68" s="37"/>
      <c r="FY68" s="37"/>
      <c r="FZ68" s="37"/>
      <c r="GA68" s="37"/>
      <c r="GB68" s="37"/>
      <c r="GC68" s="37"/>
      <c r="GD68" s="37"/>
      <c r="GE68" s="37"/>
      <c r="GF68" s="37"/>
      <c r="GG68" s="37"/>
      <c r="GH68" s="37"/>
      <c r="GI68" s="37"/>
      <c r="GJ68" s="37"/>
      <c r="GK68" s="37"/>
      <c r="GL68" s="37"/>
      <c r="GM68" s="37"/>
      <c r="GN68" s="37"/>
      <c r="GO68" s="37"/>
      <c r="GP68" s="37"/>
      <c r="GQ68" s="37"/>
      <c r="GR68" s="37"/>
      <c r="GS68" s="37"/>
      <c r="GT68" s="37"/>
      <c r="GU68" s="37"/>
      <c r="GV68" s="37"/>
      <c r="GW68" s="37"/>
      <c r="GX68" s="37"/>
      <c r="GY68" s="37"/>
      <c r="GZ68" s="37"/>
      <c r="HA68" s="37"/>
      <c r="HB68" s="37"/>
      <c r="HC68" s="37"/>
      <c r="HD68" s="37"/>
      <c r="HE68" s="37"/>
      <c r="HF68" s="37"/>
      <c r="HG68" s="37"/>
      <c r="HH68" s="37"/>
      <c r="HI68" s="37"/>
      <c r="HJ68" s="37"/>
      <c r="HK68" s="37"/>
      <c r="HL68" s="37"/>
      <c r="HM68" s="37"/>
      <c r="HN68" s="37"/>
      <c r="HO68" s="37"/>
      <c r="HP68" s="37"/>
      <c r="HQ68" s="37"/>
      <c r="HR68" s="37"/>
      <c r="HS68" s="37"/>
      <c r="HT68" s="37"/>
      <c r="HU68" s="37"/>
      <c r="HV68" s="37"/>
      <c r="HW68" s="37"/>
      <c r="HX68" s="37"/>
      <c r="HY68" s="37"/>
      <c r="HZ68" s="37"/>
      <c r="IA68" s="37"/>
      <c r="IB68" s="37"/>
      <c r="IC68" s="37"/>
      <c r="ID68" s="37"/>
      <c r="IE68" s="37"/>
      <c r="IF68" s="37"/>
      <c r="IG68" s="37"/>
      <c r="IH68" s="37"/>
      <c r="II68" s="37"/>
      <c r="IJ68" s="37"/>
      <c r="IK68" s="37"/>
      <c r="IL68" s="37"/>
      <c r="IM68" s="37"/>
      <c r="IN68" s="37"/>
      <c r="IO68" s="37"/>
      <c r="IP68" s="37"/>
    </row>
    <row r="69" spans="2:250" s="17" customFormat="1" ht="15.75" customHeight="1">
      <c r="B69" s="11"/>
      <c r="C69" s="11"/>
      <c r="D69" s="12"/>
      <c r="E69" s="11"/>
      <c r="F69" s="11"/>
      <c r="G69" s="13"/>
      <c r="H69" s="14"/>
      <c r="I69" s="11"/>
      <c r="J69" s="15"/>
      <c r="K69" s="16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7"/>
      <c r="BT69" s="37"/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  <c r="CP69" s="37"/>
      <c r="CQ69" s="37"/>
      <c r="CR69" s="37"/>
      <c r="CS69" s="37"/>
      <c r="CT69" s="37"/>
      <c r="CU69" s="37"/>
      <c r="CV69" s="37"/>
      <c r="CW69" s="37"/>
      <c r="CX69" s="37"/>
      <c r="CY69" s="37"/>
      <c r="CZ69" s="37"/>
      <c r="DA69" s="37"/>
      <c r="DB69" s="37"/>
      <c r="DC69" s="37"/>
      <c r="DD69" s="37"/>
      <c r="DE69" s="37"/>
      <c r="DF69" s="37"/>
      <c r="DG69" s="37"/>
      <c r="DH69" s="37"/>
      <c r="DI69" s="37"/>
      <c r="DJ69" s="37"/>
      <c r="DK69" s="37"/>
      <c r="DL69" s="37"/>
      <c r="DM69" s="37"/>
      <c r="DN69" s="37"/>
      <c r="DO69" s="37"/>
      <c r="DP69" s="37"/>
      <c r="DQ69" s="37"/>
      <c r="DR69" s="37"/>
      <c r="DS69" s="37"/>
      <c r="DT69" s="37"/>
      <c r="DU69" s="37"/>
      <c r="DV69" s="37"/>
      <c r="DW69" s="37"/>
      <c r="DX69" s="37"/>
      <c r="DY69" s="37"/>
      <c r="DZ69" s="37"/>
      <c r="EA69" s="37"/>
      <c r="EB69" s="37"/>
      <c r="EC69" s="37"/>
      <c r="ED69" s="37"/>
      <c r="EE69" s="37"/>
      <c r="EF69" s="37"/>
      <c r="EG69" s="37"/>
      <c r="EH69" s="37"/>
      <c r="EI69" s="37"/>
      <c r="EJ69" s="37"/>
      <c r="EK69" s="37"/>
      <c r="EL69" s="37"/>
      <c r="EM69" s="37"/>
      <c r="EN69" s="37"/>
      <c r="EO69" s="37"/>
      <c r="EP69" s="37"/>
      <c r="EQ69" s="37"/>
      <c r="ER69" s="37"/>
      <c r="ES69" s="37"/>
      <c r="ET69" s="37"/>
      <c r="EU69" s="37"/>
      <c r="EV69" s="37"/>
      <c r="EW69" s="37"/>
      <c r="EX69" s="37"/>
      <c r="EY69" s="37"/>
      <c r="EZ69" s="37"/>
      <c r="FA69" s="37"/>
      <c r="FB69" s="37"/>
      <c r="FC69" s="37"/>
      <c r="FD69" s="37"/>
      <c r="FE69" s="37"/>
      <c r="FF69" s="37"/>
      <c r="FG69" s="37"/>
      <c r="FH69" s="37"/>
      <c r="FI69" s="37"/>
      <c r="FJ69" s="37"/>
      <c r="FK69" s="37"/>
      <c r="FL69" s="37"/>
      <c r="FM69" s="37"/>
      <c r="FN69" s="37"/>
      <c r="FO69" s="37"/>
      <c r="FP69" s="37"/>
      <c r="FQ69" s="37"/>
      <c r="FR69" s="37"/>
      <c r="FS69" s="37"/>
      <c r="FT69" s="37"/>
      <c r="FU69" s="37"/>
      <c r="FV69" s="37"/>
      <c r="FW69" s="37"/>
      <c r="FX69" s="37"/>
      <c r="FY69" s="37"/>
      <c r="FZ69" s="37"/>
      <c r="GA69" s="37"/>
      <c r="GB69" s="37"/>
      <c r="GC69" s="37"/>
      <c r="GD69" s="37"/>
      <c r="GE69" s="37"/>
      <c r="GF69" s="37"/>
      <c r="GG69" s="37"/>
      <c r="GH69" s="37"/>
      <c r="GI69" s="37"/>
      <c r="GJ69" s="37"/>
      <c r="GK69" s="37"/>
      <c r="GL69" s="37"/>
      <c r="GM69" s="37"/>
      <c r="GN69" s="37"/>
      <c r="GO69" s="37"/>
      <c r="GP69" s="37"/>
      <c r="GQ69" s="37"/>
      <c r="GR69" s="37"/>
      <c r="GS69" s="37"/>
      <c r="GT69" s="37"/>
      <c r="GU69" s="37"/>
      <c r="GV69" s="37"/>
      <c r="GW69" s="37"/>
      <c r="GX69" s="37"/>
      <c r="GY69" s="37"/>
      <c r="GZ69" s="37"/>
      <c r="HA69" s="37"/>
      <c r="HB69" s="37"/>
      <c r="HC69" s="37"/>
      <c r="HD69" s="37"/>
      <c r="HE69" s="37"/>
      <c r="HF69" s="37"/>
      <c r="HG69" s="37"/>
      <c r="HH69" s="37"/>
      <c r="HI69" s="37"/>
      <c r="HJ69" s="37"/>
      <c r="HK69" s="37"/>
      <c r="HL69" s="37"/>
      <c r="HM69" s="37"/>
      <c r="HN69" s="37"/>
      <c r="HO69" s="37"/>
      <c r="HP69" s="37"/>
      <c r="HQ69" s="37"/>
      <c r="HR69" s="37"/>
      <c r="HS69" s="37"/>
      <c r="HT69" s="37"/>
      <c r="HU69" s="37"/>
      <c r="HV69" s="37"/>
      <c r="HW69" s="37"/>
      <c r="HX69" s="37"/>
      <c r="HY69" s="37"/>
      <c r="HZ69" s="37"/>
      <c r="IA69" s="37"/>
      <c r="IB69" s="37"/>
      <c r="IC69" s="37"/>
      <c r="ID69" s="37"/>
      <c r="IE69" s="37"/>
      <c r="IF69" s="37"/>
      <c r="IG69" s="37"/>
      <c r="IH69" s="37"/>
      <c r="II69" s="37"/>
      <c r="IJ69" s="37"/>
      <c r="IK69" s="37"/>
      <c r="IL69" s="37"/>
      <c r="IM69" s="37"/>
      <c r="IN69" s="37"/>
      <c r="IO69" s="37"/>
      <c r="IP69" s="37"/>
    </row>
    <row r="70" spans="2:250" s="17" customFormat="1" ht="15.75" customHeight="1">
      <c r="B70" s="8"/>
      <c r="C70" s="8"/>
      <c r="D70" s="11"/>
      <c r="E70" s="11"/>
      <c r="F70" s="11"/>
      <c r="G70" s="23"/>
      <c r="H70" s="11"/>
      <c r="I70" s="11"/>
      <c r="J70" s="23"/>
      <c r="K70" s="24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7"/>
      <c r="CS70" s="37"/>
      <c r="CT70" s="37"/>
      <c r="CU70" s="37"/>
      <c r="CV70" s="37"/>
      <c r="CW70" s="37"/>
      <c r="CX70" s="37"/>
      <c r="CY70" s="37"/>
      <c r="CZ70" s="37"/>
      <c r="DA70" s="37"/>
      <c r="DB70" s="37"/>
      <c r="DC70" s="37"/>
      <c r="DD70" s="37"/>
      <c r="DE70" s="37"/>
      <c r="DF70" s="37"/>
      <c r="DG70" s="37"/>
      <c r="DH70" s="37"/>
      <c r="DI70" s="37"/>
      <c r="DJ70" s="37"/>
      <c r="DK70" s="37"/>
      <c r="DL70" s="37"/>
      <c r="DM70" s="37"/>
      <c r="DN70" s="37"/>
      <c r="DO70" s="37"/>
      <c r="DP70" s="37"/>
      <c r="DQ70" s="37"/>
      <c r="DR70" s="37"/>
      <c r="DS70" s="37"/>
      <c r="DT70" s="37"/>
      <c r="DU70" s="37"/>
      <c r="DV70" s="37"/>
      <c r="DW70" s="37"/>
      <c r="DX70" s="37"/>
      <c r="DY70" s="37"/>
      <c r="DZ70" s="37"/>
      <c r="EA70" s="37"/>
      <c r="EB70" s="37"/>
      <c r="EC70" s="37"/>
      <c r="ED70" s="37"/>
      <c r="EE70" s="37"/>
      <c r="EF70" s="37"/>
      <c r="EG70" s="37"/>
      <c r="EH70" s="37"/>
      <c r="EI70" s="37"/>
      <c r="EJ70" s="37"/>
      <c r="EK70" s="37"/>
      <c r="EL70" s="37"/>
      <c r="EM70" s="37"/>
      <c r="EN70" s="37"/>
      <c r="EO70" s="37"/>
      <c r="EP70" s="37"/>
      <c r="EQ70" s="37"/>
      <c r="ER70" s="37"/>
      <c r="ES70" s="37"/>
      <c r="ET70" s="37"/>
      <c r="EU70" s="37"/>
      <c r="EV70" s="37"/>
      <c r="EW70" s="37"/>
      <c r="EX70" s="37"/>
      <c r="EY70" s="37"/>
      <c r="EZ70" s="37"/>
      <c r="FA70" s="37"/>
      <c r="FB70" s="37"/>
      <c r="FC70" s="37"/>
      <c r="FD70" s="37"/>
      <c r="FE70" s="37"/>
      <c r="FF70" s="37"/>
      <c r="FG70" s="37"/>
      <c r="FH70" s="37"/>
      <c r="FI70" s="37"/>
      <c r="FJ70" s="37"/>
      <c r="FK70" s="37"/>
      <c r="FL70" s="37"/>
      <c r="FM70" s="37"/>
      <c r="FN70" s="37"/>
      <c r="FO70" s="37"/>
      <c r="FP70" s="37"/>
      <c r="FQ70" s="37"/>
      <c r="FR70" s="37"/>
      <c r="FS70" s="37"/>
      <c r="FT70" s="37"/>
      <c r="FU70" s="37"/>
      <c r="FV70" s="37"/>
      <c r="FW70" s="37"/>
      <c r="FX70" s="37"/>
      <c r="FY70" s="37"/>
      <c r="FZ70" s="37"/>
      <c r="GA70" s="37"/>
      <c r="GB70" s="37"/>
      <c r="GC70" s="37"/>
      <c r="GD70" s="37"/>
      <c r="GE70" s="37"/>
      <c r="GF70" s="37"/>
      <c r="GG70" s="37"/>
      <c r="GH70" s="37"/>
      <c r="GI70" s="37"/>
      <c r="GJ70" s="37"/>
      <c r="GK70" s="37"/>
      <c r="GL70" s="37"/>
      <c r="GM70" s="37"/>
      <c r="GN70" s="37"/>
      <c r="GO70" s="37"/>
      <c r="GP70" s="37"/>
      <c r="GQ70" s="37"/>
      <c r="GR70" s="37"/>
      <c r="GS70" s="37"/>
      <c r="GT70" s="37"/>
      <c r="GU70" s="37"/>
      <c r="GV70" s="37"/>
      <c r="GW70" s="37"/>
      <c r="GX70" s="37"/>
      <c r="GY70" s="37"/>
      <c r="GZ70" s="37"/>
      <c r="HA70" s="37"/>
      <c r="HB70" s="37"/>
      <c r="HC70" s="37"/>
      <c r="HD70" s="37"/>
      <c r="HE70" s="37"/>
      <c r="HF70" s="37"/>
      <c r="HG70" s="37"/>
      <c r="HH70" s="37"/>
      <c r="HI70" s="37"/>
      <c r="HJ70" s="37"/>
      <c r="HK70" s="37"/>
      <c r="HL70" s="37"/>
      <c r="HM70" s="37"/>
      <c r="HN70" s="37"/>
      <c r="HO70" s="37"/>
      <c r="HP70" s="37"/>
      <c r="HQ70" s="37"/>
      <c r="HR70" s="37"/>
      <c r="HS70" s="37"/>
      <c r="HT70" s="37"/>
      <c r="HU70" s="37"/>
      <c r="HV70" s="37"/>
      <c r="HW70" s="37"/>
      <c r="HX70" s="37"/>
      <c r="HY70" s="37"/>
      <c r="HZ70" s="37"/>
      <c r="IA70" s="37"/>
      <c r="IB70" s="37"/>
      <c r="IC70" s="37"/>
      <c r="ID70" s="37"/>
      <c r="IE70" s="37"/>
      <c r="IF70" s="37"/>
      <c r="IG70" s="37"/>
      <c r="IH70" s="37"/>
      <c r="II70" s="37"/>
      <c r="IJ70" s="37"/>
      <c r="IK70" s="37"/>
      <c r="IL70" s="37"/>
      <c r="IM70" s="37"/>
      <c r="IN70" s="37"/>
      <c r="IO70" s="37"/>
      <c r="IP70" s="37"/>
    </row>
    <row r="71" spans="2:250" s="17" customFormat="1" ht="15.75" customHeight="1">
      <c r="B71" s="11" t="s">
        <v>15</v>
      </c>
      <c r="C71" s="11"/>
      <c r="D71" s="11"/>
      <c r="E71" s="11"/>
      <c r="F71" s="11"/>
      <c r="G71" s="23"/>
      <c r="H71" s="11"/>
      <c r="I71" s="11"/>
      <c r="J71" s="23"/>
      <c r="K71" s="23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37"/>
      <c r="CB71" s="37"/>
      <c r="CC71" s="37"/>
      <c r="CD71" s="37"/>
      <c r="CE71" s="37"/>
      <c r="CF71" s="37"/>
      <c r="CG71" s="37"/>
      <c r="CH71" s="37"/>
      <c r="CI71" s="37"/>
      <c r="CJ71" s="37"/>
      <c r="CK71" s="37"/>
      <c r="CL71" s="37"/>
      <c r="CM71" s="37"/>
      <c r="CN71" s="37"/>
      <c r="CO71" s="37"/>
      <c r="CP71" s="37"/>
      <c r="CQ71" s="37"/>
      <c r="CR71" s="37"/>
      <c r="CS71" s="37"/>
      <c r="CT71" s="37"/>
      <c r="CU71" s="37"/>
      <c r="CV71" s="37"/>
      <c r="CW71" s="37"/>
      <c r="CX71" s="37"/>
      <c r="CY71" s="37"/>
      <c r="CZ71" s="37"/>
      <c r="DA71" s="37"/>
      <c r="DB71" s="37"/>
      <c r="DC71" s="37"/>
      <c r="DD71" s="37"/>
      <c r="DE71" s="37"/>
      <c r="DF71" s="37"/>
      <c r="DG71" s="37"/>
      <c r="DH71" s="37"/>
      <c r="DI71" s="37"/>
      <c r="DJ71" s="37"/>
      <c r="DK71" s="37"/>
      <c r="DL71" s="37"/>
      <c r="DM71" s="37"/>
      <c r="DN71" s="37"/>
      <c r="DO71" s="37"/>
      <c r="DP71" s="37"/>
      <c r="DQ71" s="37"/>
      <c r="DR71" s="37"/>
      <c r="DS71" s="37"/>
      <c r="DT71" s="37"/>
      <c r="DU71" s="37"/>
      <c r="DV71" s="37"/>
      <c r="DW71" s="37"/>
      <c r="DX71" s="37"/>
      <c r="DY71" s="37"/>
      <c r="DZ71" s="37"/>
      <c r="EA71" s="37"/>
      <c r="EB71" s="37"/>
      <c r="EC71" s="37"/>
      <c r="ED71" s="37"/>
      <c r="EE71" s="37"/>
      <c r="EF71" s="37"/>
      <c r="EG71" s="37"/>
      <c r="EH71" s="37"/>
      <c r="EI71" s="37"/>
      <c r="EJ71" s="37"/>
      <c r="EK71" s="37"/>
      <c r="EL71" s="37"/>
      <c r="EM71" s="37"/>
      <c r="EN71" s="37"/>
      <c r="EO71" s="37"/>
      <c r="EP71" s="37"/>
      <c r="EQ71" s="37"/>
      <c r="ER71" s="37"/>
      <c r="ES71" s="37"/>
      <c r="ET71" s="37"/>
      <c r="EU71" s="37"/>
      <c r="EV71" s="37"/>
      <c r="EW71" s="37"/>
      <c r="EX71" s="37"/>
      <c r="EY71" s="37"/>
      <c r="EZ71" s="37"/>
      <c r="FA71" s="37"/>
      <c r="FB71" s="37"/>
      <c r="FC71" s="37"/>
      <c r="FD71" s="37"/>
      <c r="FE71" s="37"/>
      <c r="FF71" s="37"/>
      <c r="FG71" s="37"/>
      <c r="FH71" s="37"/>
      <c r="FI71" s="37"/>
      <c r="FJ71" s="37"/>
      <c r="FK71" s="37"/>
      <c r="FL71" s="37"/>
      <c r="FM71" s="37"/>
      <c r="FN71" s="37"/>
      <c r="FO71" s="37"/>
      <c r="FP71" s="37"/>
      <c r="FQ71" s="37"/>
      <c r="FR71" s="37"/>
      <c r="FS71" s="37"/>
      <c r="FT71" s="37"/>
      <c r="FU71" s="37"/>
      <c r="FV71" s="37"/>
      <c r="FW71" s="37"/>
      <c r="FX71" s="37"/>
      <c r="FY71" s="37"/>
      <c r="FZ71" s="37"/>
      <c r="GA71" s="37"/>
      <c r="GB71" s="37"/>
      <c r="GC71" s="37"/>
      <c r="GD71" s="37"/>
      <c r="GE71" s="37"/>
      <c r="GF71" s="37"/>
      <c r="GG71" s="37"/>
      <c r="GH71" s="37"/>
      <c r="GI71" s="37"/>
      <c r="GJ71" s="37"/>
      <c r="GK71" s="37"/>
      <c r="GL71" s="37"/>
      <c r="GM71" s="37"/>
      <c r="GN71" s="37"/>
      <c r="GO71" s="37"/>
      <c r="GP71" s="37"/>
      <c r="GQ71" s="37"/>
      <c r="GR71" s="37"/>
      <c r="GS71" s="37"/>
      <c r="GT71" s="37"/>
      <c r="GU71" s="37"/>
      <c r="GV71" s="37"/>
      <c r="GW71" s="37"/>
      <c r="GX71" s="37"/>
      <c r="GY71" s="37"/>
      <c r="GZ71" s="37"/>
      <c r="HA71" s="37"/>
      <c r="HB71" s="37"/>
      <c r="HC71" s="37"/>
      <c r="HD71" s="37"/>
      <c r="HE71" s="37"/>
      <c r="HF71" s="37"/>
      <c r="HG71" s="37"/>
      <c r="HH71" s="37"/>
      <c r="HI71" s="37"/>
      <c r="HJ71" s="37"/>
      <c r="HK71" s="37"/>
      <c r="HL71" s="37"/>
      <c r="HM71" s="37"/>
      <c r="HN71" s="37"/>
      <c r="HO71" s="37"/>
      <c r="HP71" s="37"/>
      <c r="HQ71" s="37"/>
      <c r="HR71" s="37"/>
      <c r="HS71" s="37"/>
      <c r="HT71" s="37"/>
      <c r="HU71" s="37"/>
      <c r="HV71" s="37"/>
      <c r="HW71" s="37"/>
      <c r="HX71" s="37"/>
      <c r="HY71" s="37"/>
      <c r="HZ71" s="37"/>
      <c r="IA71" s="37"/>
      <c r="IB71" s="37"/>
      <c r="IC71" s="37"/>
      <c r="ID71" s="37"/>
      <c r="IE71" s="37"/>
      <c r="IF71" s="37"/>
      <c r="IG71" s="37"/>
      <c r="IH71" s="37"/>
      <c r="II71" s="37"/>
      <c r="IJ71" s="37"/>
      <c r="IK71" s="37"/>
      <c r="IL71" s="37"/>
      <c r="IM71" s="37"/>
      <c r="IN71" s="37"/>
      <c r="IO71" s="37"/>
      <c r="IP71" s="37"/>
    </row>
    <row r="72" spans="2:250" s="17" customFormat="1" ht="15.75" customHeight="1">
      <c r="B72" s="11" t="s">
        <v>46</v>
      </c>
      <c r="C72" s="8"/>
      <c r="D72" s="11"/>
      <c r="E72" s="11"/>
      <c r="F72" s="11"/>
      <c r="G72" s="23"/>
      <c r="H72" s="11"/>
      <c r="I72" s="11"/>
      <c r="J72" s="23"/>
      <c r="K72" s="23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7"/>
      <c r="BT72" s="37"/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37"/>
      <c r="CG72" s="37"/>
      <c r="CH72" s="37"/>
      <c r="CI72" s="37"/>
      <c r="CJ72" s="37"/>
      <c r="CK72" s="37"/>
      <c r="CL72" s="37"/>
      <c r="CM72" s="37"/>
      <c r="CN72" s="37"/>
      <c r="CO72" s="37"/>
      <c r="CP72" s="37"/>
      <c r="CQ72" s="37"/>
      <c r="CR72" s="37"/>
      <c r="CS72" s="37"/>
      <c r="CT72" s="37"/>
      <c r="CU72" s="37"/>
      <c r="CV72" s="37"/>
      <c r="CW72" s="37"/>
      <c r="CX72" s="37"/>
      <c r="CY72" s="37"/>
      <c r="CZ72" s="37"/>
      <c r="DA72" s="37"/>
      <c r="DB72" s="37"/>
      <c r="DC72" s="37"/>
      <c r="DD72" s="37"/>
      <c r="DE72" s="37"/>
      <c r="DF72" s="37"/>
      <c r="DG72" s="37"/>
      <c r="DH72" s="37"/>
      <c r="DI72" s="37"/>
      <c r="DJ72" s="37"/>
      <c r="DK72" s="37"/>
      <c r="DL72" s="37"/>
      <c r="DM72" s="37"/>
      <c r="DN72" s="37"/>
      <c r="DO72" s="37"/>
      <c r="DP72" s="37"/>
      <c r="DQ72" s="37"/>
      <c r="DR72" s="37"/>
      <c r="DS72" s="37"/>
      <c r="DT72" s="37"/>
      <c r="DU72" s="37"/>
      <c r="DV72" s="37"/>
      <c r="DW72" s="37"/>
      <c r="DX72" s="37"/>
      <c r="DY72" s="37"/>
      <c r="DZ72" s="37"/>
      <c r="EA72" s="37"/>
      <c r="EB72" s="37"/>
      <c r="EC72" s="37"/>
      <c r="ED72" s="37"/>
      <c r="EE72" s="37"/>
      <c r="EF72" s="37"/>
      <c r="EG72" s="37"/>
      <c r="EH72" s="37"/>
      <c r="EI72" s="37"/>
      <c r="EJ72" s="37"/>
      <c r="EK72" s="37"/>
      <c r="EL72" s="37"/>
      <c r="EM72" s="37"/>
      <c r="EN72" s="37"/>
      <c r="EO72" s="37"/>
      <c r="EP72" s="37"/>
      <c r="EQ72" s="37"/>
      <c r="ER72" s="37"/>
      <c r="ES72" s="37"/>
      <c r="ET72" s="37"/>
      <c r="EU72" s="37"/>
      <c r="EV72" s="37"/>
      <c r="EW72" s="37"/>
      <c r="EX72" s="37"/>
      <c r="EY72" s="37"/>
      <c r="EZ72" s="37"/>
      <c r="FA72" s="37"/>
      <c r="FB72" s="37"/>
      <c r="FC72" s="37"/>
      <c r="FD72" s="37"/>
      <c r="FE72" s="37"/>
      <c r="FF72" s="37"/>
      <c r="FG72" s="37"/>
      <c r="FH72" s="37"/>
      <c r="FI72" s="37"/>
      <c r="FJ72" s="37"/>
      <c r="FK72" s="37"/>
      <c r="FL72" s="37"/>
      <c r="FM72" s="37"/>
      <c r="FN72" s="37"/>
      <c r="FO72" s="37"/>
      <c r="FP72" s="37"/>
      <c r="FQ72" s="37"/>
      <c r="FR72" s="37"/>
      <c r="FS72" s="37"/>
      <c r="FT72" s="37"/>
      <c r="FU72" s="37"/>
      <c r="FV72" s="37"/>
      <c r="FW72" s="37"/>
      <c r="FX72" s="37"/>
      <c r="FY72" s="37"/>
      <c r="FZ72" s="37"/>
      <c r="GA72" s="37"/>
      <c r="GB72" s="37"/>
      <c r="GC72" s="37"/>
      <c r="GD72" s="37"/>
      <c r="GE72" s="37"/>
      <c r="GF72" s="37"/>
      <c r="GG72" s="37"/>
      <c r="GH72" s="37"/>
      <c r="GI72" s="37"/>
      <c r="GJ72" s="37"/>
      <c r="GK72" s="37"/>
      <c r="GL72" s="37"/>
      <c r="GM72" s="37"/>
      <c r="GN72" s="37"/>
      <c r="GO72" s="37"/>
      <c r="GP72" s="37"/>
      <c r="GQ72" s="37"/>
      <c r="GR72" s="37"/>
      <c r="GS72" s="37"/>
      <c r="GT72" s="37"/>
      <c r="GU72" s="37"/>
      <c r="GV72" s="37"/>
      <c r="GW72" s="37"/>
      <c r="GX72" s="37"/>
      <c r="GY72" s="37"/>
      <c r="GZ72" s="37"/>
      <c r="HA72" s="37"/>
      <c r="HB72" s="37"/>
      <c r="HC72" s="37"/>
      <c r="HD72" s="37"/>
      <c r="HE72" s="37"/>
      <c r="HF72" s="37"/>
      <c r="HG72" s="37"/>
      <c r="HH72" s="37"/>
      <c r="HI72" s="37"/>
      <c r="HJ72" s="37"/>
      <c r="HK72" s="37"/>
      <c r="HL72" s="37"/>
      <c r="HM72" s="37"/>
      <c r="HN72" s="37"/>
      <c r="HO72" s="37"/>
      <c r="HP72" s="37"/>
      <c r="HQ72" s="37"/>
      <c r="HR72" s="37"/>
      <c r="HS72" s="37"/>
      <c r="HT72" s="37"/>
      <c r="HU72" s="37"/>
      <c r="HV72" s="37"/>
      <c r="HW72" s="37"/>
      <c r="HX72" s="37"/>
      <c r="HY72" s="37"/>
      <c r="HZ72" s="37"/>
      <c r="IA72" s="37"/>
      <c r="IB72" s="37"/>
      <c r="IC72" s="37"/>
      <c r="ID72" s="37"/>
      <c r="IE72" s="37"/>
      <c r="IF72" s="37"/>
      <c r="IG72" s="37"/>
      <c r="IH72" s="37"/>
      <c r="II72" s="37"/>
      <c r="IJ72" s="37"/>
      <c r="IK72" s="37"/>
      <c r="IL72" s="37"/>
      <c r="IM72" s="37"/>
      <c r="IN72" s="37"/>
      <c r="IO72" s="37"/>
      <c r="IP72" s="37"/>
    </row>
    <row r="73" spans="2:250" ht="15.75" customHeight="1">
      <c r="B73" s="8"/>
      <c r="C73" s="8"/>
      <c r="D73" s="5"/>
      <c r="E73" s="6"/>
      <c r="F73" s="6"/>
      <c r="G73" s="7"/>
      <c r="H73" s="6"/>
      <c r="I73" s="6"/>
      <c r="J73" s="7"/>
      <c r="K73" s="7"/>
    </row>
    <row r="74" spans="2:250" ht="15.75" customHeight="1">
      <c r="B74" s="8"/>
      <c r="C74" s="8"/>
      <c r="D74" s="5"/>
      <c r="E74" s="6"/>
      <c r="F74" s="6"/>
      <c r="G74" s="7"/>
      <c r="H74" s="6"/>
      <c r="I74" s="6"/>
      <c r="J74" s="7"/>
      <c r="K74" s="7"/>
    </row>
    <row r="75" spans="2:250" ht="15.75" customHeight="1">
      <c r="B75" s="2"/>
      <c r="C75" s="2"/>
      <c r="D75" s="2"/>
      <c r="E75" s="2"/>
      <c r="F75" s="2"/>
      <c r="G75" s="7"/>
      <c r="H75" s="2"/>
      <c r="I75" s="2"/>
      <c r="J75" s="2"/>
      <c r="K75" s="2"/>
    </row>
    <row r="76" spans="2:250" ht="15.75" customHeight="1">
      <c r="B76" s="2"/>
      <c r="C76" s="2"/>
      <c r="D76" s="2"/>
      <c r="E76" s="2"/>
      <c r="F76" s="2"/>
      <c r="G76" s="7"/>
      <c r="H76" s="2"/>
      <c r="I76" s="2"/>
      <c r="J76" s="2"/>
      <c r="K76" s="2"/>
    </row>
    <row r="77" spans="2:250" ht="15.75" customHeight="1">
      <c r="B77" s="2"/>
      <c r="C77" s="2"/>
      <c r="D77" s="2"/>
      <c r="E77" s="2"/>
      <c r="F77" s="2"/>
      <c r="G77" s="7"/>
      <c r="H77" s="2"/>
      <c r="I77" s="2"/>
      <c r="J77" s="2"/>
      <c r="K77" s="2"/>
    </row>
    <row r="78" spans="2:250" ht="15.75" customHeight="1">
      <c r="B78" s="2"/>
      <c r="C78" s="2"/>
      <c r="D78" s="2"/>
      <c r="E78" s="2"/>
      <c r="F78" s="2"/>
      <c r="G78" s="2"/>
      <c r="H78" s="2"/>
      <c r="I78" s="2"/>
      <c r="J78" s="2"/>
      <c r="K78" s="2"/>
    </row>
    <row r="79" spans="2:250" ht="15.75" customHeight="1">
      <c r="B79" s="2"/>
      <c r="C79" s="2"/>
      <c r="D79" s="2"/>
      <c r="E79" s="2"/>
      <c r="F79" s="2"/>
      <c r="G79" s="2"/>
      <c r="H79" s="2"/>
      <c r="I79" s="2"/>
      <c r="J79" s="2"/>
      <c r="K79" s="2"/>
    </row>
  </sheetData>
  <mergeCells count="3">
    <mergeCell ref="A4:K4"/>
    <mergeCell ref="A5:K5"/>
    <mergeCell ref="A6:K6"/>
  </mergeCells>
  <phoneticPr fontId="0"/>
  <hyperlinks>
    <hyperlink ref="J16" r:id="rId1"/>
    <hyperlink ref="J17" r:id="rId2"/>
    <hyperlink ref="D15" r:id="rId3" display="mailto:tristan.stein@enstib.uhp-nancy.fr"/>
  </hyperlinks>
  <printOptions horizontalCentered="1"/>
  <pageMargins left="0.33" right="0.27" top="0.32" bottom="0.33" header="0.24" footer="0.196850393700787"/>
  <pageSetup paperSize="9" scale="75" orientation="portrait" horizontalDpi="4294967292" r:id="rId4"/>
  <headerFooter alignWithMargins="0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2008-08-07T10:37:13Z</cp:lastPrinted>
  <dcterms:created xsi:type="dcterms:W3CDTF">2000-06-29T05:08:18Z</dcterms:created>
  <dcterms:modified xsi:type="dcterms:W3CDTF">2012-04-04T16:18:52Z</dcterms:modified>
</cp:coreProperties>
</file>