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<sst xmlns="http://schemas.openxmlformats.org/spreadsheetml/2006/main" count="86" uniqueCount="72">
  <si>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</si>
  <si>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</si>
  <si>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</si>
  <si>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</si>
  <si>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</si>
  <si>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</si>
  <si>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</si>
  <si>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</si>
  <si>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</si>
  <si>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</si>
  <si>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</si>
  <si>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</si>
  <si>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</si>
  <si>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</si>
  <si>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</si>
  <si>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</si>
  <si>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</si>
  <si>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</si>
  <si>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</si>
  <si>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</si>
  <si>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</si>
  <si>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</si>
  <si>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</si>
  <si>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</si>
  <si>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</si>
  <si>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</si>
  <si>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</si>
  <si>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</si>
  <si>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</si>
  <si>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</si>
  <si>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</si>
  <si>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</si>
  <si>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</si>
  <si>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</si>
  <si>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</si>
  <si>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</si>
  <si>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</si>
  <si>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</si>
  <si>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</si>
  <si>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</si>
  <si>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</si>
  <si>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</si>
  <si>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</si>
  <si>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</si>
  <si>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</si>
  <si>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</si>
  <si>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</si>
  <si>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</si>
  <si>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</si>
  <si>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</si>
  <si>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</si>
  <si>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</si>
  <si>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</si>
  <si>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</si>
  <si>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Bayart Johnny</t>
  </si>
  <si>
    <t>Boumatic Europe</t>
  </si>
  <si>
    <t>31 rue Jules Melotte</t>
  </si>
  <si>
    <t>4350 Remicourt</t>
  </si>
  <si>
    <t xml:space="preserve">jbayart@boumatic.com </t>
  </si>
  <si>
    <t>Tel: +33 (0) 6 75 23 14 28</t>
  </si>
  <si>
    <t>2</t>
  </si>
  <si>
    <t>A2012RH116</t>
  </si>
  <si>
    <t>Flotteur : Inox 1.4571</t>
  </si>
  <si>
    <t>Ex work Kerpen Allemagne</t>
  </si>
  <si>
    <t>Rev1</t>
  </si>
  <si>
    <t>7ME5850-7CC01-0AA2</t>
  </si>
  <si>
    <t>Débitmètre Minix</t>
  </si>
  <si>
    <t>Type: MA152.60</t>
  </si>
  <si>
    <t>Gamme: 1 à 9l/mn eau</t>
  </si>
  <si>
    <t>Connexion: Gaz 1/2" Laiton mâle</t>
  </si>
  <si>
    <t>Application: eau, 9l/mn, pression: atmos. , Temp: 20°C</t>
  </si>
  <si>
    <t xml:space="preserve">Avec vanne pointeau de réglage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</si>
</sst>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bayart@boumatic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J27" sqref="J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64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F8" s="21"/>
      <c r="G8" s="21"/>
      <c r="H8" s="30" t="s">
        <v>1</v>
      </c>
      <c r="I8" s="17"/>
      <c r="J8" s="74">
        <v>40990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12</v>
      </c>
      <c r="H23" s="48">
        <v>198</v>
      </c>
      <c r="I23" s="47"/>
      <c r="J23" s="47">
        <f>G23*H23</f>
        <v>2376</v>
      </c>
      <c r="K23" s="76" t="s">
        <v>60</v>
      </c>
      <c r="L23" s="17">
        <v>120</v>
      </c>
      <c r="M23" s="84">
        <v>0</v>
      </c>
      <c r="N23" s="17">
        <f>L23*(1-M23)</f>
        <v>120</v>
      </c>
      <c r="O23" s="95">
        <v>0.4</v>
      </c>
      <c r="P23" s="95">
        <f>N23/(1-O23)</f>
        <v>200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 t="s">
        <v>70</v>
      </c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2376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/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2376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465.69600000000003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2841.6959999999999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bayart@boumatic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2012-03-22T09:25:20Z</dcterms:modified>
</cp:coreProperties>
</file>