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28830" windowHeight="6210"/>
  </bookViews>
  <sheets>
    <sheet name="QUOTE" sheetId="1" r:id="rId1"/>
  </sheets>
  <definedNames>
    <definedName name="_xlnm.Print_Area" localSheetId="0">QUOTE!$A$1:$K$59</definedName>
  </definedNames>
  <calcPr calcId="145621"/>
</workbook>
</file>

<file path=xl/calcChain.xml><?xml version="1.0" encoding="utf-8"?>
<calcChain xmlns="http://schemas.openxmlformats.org/spreadsheetml/2006/main">
  <c r="N23" i="1" l="1"/>
  <c r="L23" i="1"/>
  <c r="J23" i="1" l="1"/>
  <c r="J33" i="1" s="1"/>
  <c r="J37" i="1" s="1"/>
  <c r="J38" i="1" l="1"/>
  <c r="J39" i="1" s="1"/>
</calcChain>
</file>

<file path=xl/sharedStrings.xml><?xml version="1.0" encoding="utf-8"?>
<sst xmlns="http://schemas.openxmlformats.org/spreadsheetml/2006/main" count="87" uniqueCount="73">
  <si>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</si>
  <si>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</si>
  <si>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</si>
  <si>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</si>
  <si>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</si>
  <si>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</si>
  <si>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</si>
  <si>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</si>
  <si>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</si>
  <si>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</si>
  <si>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</si>
  <si>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</si>
  <si>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</si>
  <si>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</si>
  <si>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</si>
  <si>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</si>
  <si>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</si>
  <si>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</si>
  <si>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</si>
  <si>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</si>
  <si>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</si>
  <si>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</si>
  <si>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</si>
  <si>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</si>
  <si>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</si>
  <si>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</si>
  <si>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</si>
  <si>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</si>
  <si>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</si>
  <si>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</si>
  <si>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</si>
  <si>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</si>
  <si>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</si>
  <si>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</si>
  <si>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</si>
  <si>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</si>
  <si>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</si>
  <si>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</si>
  <si>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</si>
  <si>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</si>
  <si>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</si>
  <si>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</si>
  <si>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</si>
  <si>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</si>
  <si>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</si>
  <si>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</si>
  <si>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</si>
  <si>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</si>
  <si>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</si>
  <si>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</si>
  <si>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</si>
  <si>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</si>
  <si>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</si>
  <si>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</si>
  <si>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Chamoux</t>
  </si>
  <si>
    <t>85 B RUE GORGE DE LOUP</t>
  </si>
  <si>
    <t>69009 Lyon</t>
  </si>
  <si>
    <t xml:space="preserve">Mr Chamoux </t>
  </si>
  <si>
    <t>09 70 44 77 15</t>
  </si>
  <si>
    <t>contact@chamoux.net</t>
  </si>
  <si>
    <t>A2012RH112</t>
  </si>
  <si>
    <t xml:space="preserve">7ME5850-5AA01-0AA1 Y01 </t>
  </si>
  <si>
    <t>Débitmètre à flotteur Minix</t>
  </si>
  <si>
    <t>Modèle : MA70.12</t>
  </si>
  <si>
    <t>Gamme: 0,5 à 5 L/mn</t>
  </si>
  <si>
    <t>Pression atmosphérique</t>
  </si>
  <si>
    <t>Température: 20°C</t>
  </si>
  <si>
    <t>Avec vanne de réglage</t>
  </si>
  <si>
    <t>2</t>
  </si>
  <si>
    <t>Livré Lyon</t>
  </si>
  <si>
    <t>Application: Oxygène/hydrogène (densité: 1,3Kg/m3)</t>
  </si>
  <si>
    <t>Connexion: G1/4" mâle laiton</t>
  </si>
  <si>
    <t>Flotteur: Aluminium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</si>
</sst>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</cellStyleXfs>
  <cellXfs count="10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6"/>
  <sheetViews>
    <sheetView tabSelected="1" zoomScaleNormal="100" workbookViewId="0">
      <selection activeCell="H27" sqref="H2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8" t="s">
        <v>20</v>
      </c>
      <c r="B4" s="98"/>
      <c r="C4" s="98"/>
      <c r="D4" s="98"/>
      <c r="E4" s="98"/>
      <c r="F4" s="98"/>
      <c r="G4" s="98"/>
      <c r="H4" s="98"/>
      <c r="I4" s="98"/>
      <c r="J4" s="98"/>
      <c r="K4" s="98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99" t="s">
        <v>17</v>
      </c>
      <c r="B5" s="99"/>
      <c r="C5" s="99"/>
      <c r="D5" s="99"/>
      <c r="E5" s="99"/>
      <c r="F5" s="99"/>
      <c r="G5" s="99"/>
      <c r="H5" s="99"/>
      <c r="I5" s="99"/>
      <c r="J5" s="99"/>
      <c r="K5" s="99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0" t="s">
        <v>19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1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54</v>
      </c>
      <c r="E8" s="8"/>
      <c r="F8" s="21"/>
      <c r="G8" s="21"/>
      <c r="H8" s="30" t="s">
        <v>1</v>
      </c>
      <c r="I8" s="17"/>
      <c r="J8" s="74">
        <v>40984</v>
      </c>
      <c r="K8" s="21"/>
      <c r="M8" s="89"/>
    </row>
    <row r="9" spans="1:250" ht="15.75" customHeight="1">
      <c r="A9" s="17"/>
      <c r="B9" s="21"/>
      <c r="C9" s="21"/>
      <c r="D9" s="96" t="s">
        <v>55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56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/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57</v>
      </c>
      <c r="E12" s="8"/>
      <c r="F12" s="21"/>
      <c r="G12" s="17"/>
      <c r="H12" s="20" t="s">
        <v>29</v>
      </c>
      <c r="I12" s="20"/>
      <c r="J12" s="31" t="s">
        <v>60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58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/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59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61</v>
      </c>
      <c r="E23" s="96" t="s">
        <v>62</v>
      </c>
      <c r="F23" s="96"/>
      <c r="G23" s="97">
        <v>1</v>
      </c>
      <c r="H23" s="48">
        <v>216</v>
      </c>
      <c r="I23" s="47"/>
      <c r="J23" s="47">
        <f>G23*H23</f>
        <v>216</v>
      </c>
      <c r="K23" s="76" t="s">
        <v>68</v>
      </c>
      <c r="L23" s="17">
        <f>80+28</f>
        <v>108</v>
      </c>
      <c r="M23" s="84">
        <v>0.5</v>
      </c>
      <c r="N23" s="17">
        <f>L23/(1-M23)</f>
        <v>216</v>
      </c>
      <c r="O23" s="95"/>
      <c r="P23" s="84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63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70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64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65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66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67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71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ht="15.75" customHeight="1" thickBot="1">
      <c r="A32" s="17"/>
      <c r="B32" s="58"/>
      <c r="C32" s="59"/>
      <c r="D32" s="60"/>
      <c r="E32" s="61"/>
      <c r="F32" s="62"/>
      <c r="G32" s="62"/>
      <c r="H32" s="63"/>
      <c r="I32" s="64"/>
      <c r="J32" s="64"/>
      <c r="K32" s="77"/>
    </row>
    <row r="33" spans="1:250" ht="15.75" customHeight="1">
      <c r="A33" s="17"/>
      <c r="B33" s="11"/>
      <c r="C33" s="11"/>
      <c r="D33" s="12"/>
      <c r="E33" s="21"/>
      <c r="F33" s="11"/>
      <c r="G33" s="30" t="s">
        <v>4</v>
      </c>
      <c r="H33" s="48" t="s">
        <v>3</v>
      </c>
      <c r="I33" s="47"/>
      <c r="J33" s="47">
        <f>SUM(J22:J32)</f>
        <v>216</v>
      </c>
      <c r="K33" s="57"/>
    </row>
    <row r="34" spans="1:250" ht="15.75" customHeight="1">
      <c r="A34" s="17"/>
      <c r="B34" s="11"/>
      <c r="C34" s="11"/>
      <c r="D34" s="12"/>
      <c r="E34" s="41"/>
      <c r="F34" s="39"/>
      <c r="G34" s="40" t="s">
        <v>33</v>
      </c>
      <c r="H34" s="49" t="s">
        <v>3</v>
      </c>
      <c r="I34" s="50"/>
      <c r="J34" s="50">
        <v>0</v>
      </c>
      <c r="K34" s="55"/>
    </row>
    <row r="35" spans="1:250" ht="15.75" customHeight="1">
      <c r="A35" s="17"/>
      <c r="B35" s="11"/>
      <c r="C35" s="11"/>
      <c r="D35" s="12"/>
      <c r="E35" s="42"/>
      <c r="F35" s="43"/>
      <c r="G35" s="54" t="s">
        <v>37</v>
      </c>
      <c r="H35" s="51" t="s">
        <v>3</v>
      </c>
      <c r="I35" s="52"/>
      <c r="J35" s="52">
        <v>0</v>
      </c>
      <c r="K35" s="56"/>
    </row>
    <row r="36" spans="1:250" ht="15.75" customHeight="1" thickBot="1">
      <c r="A36" s="17"/>
      <c r="B36" s="59"/>
      <c r="C36" s="59"/>
      <c r="D36" s="58"/>
      <c r="E36" s="67"/>
      <c r="F36" s="68"/>
      <c r="G36" s="69" t="s">
        <v>34</v>
      </c>
      <c r="H36" s="70" t="s">
        <v>3</v>
      </c>
      <c r="I36" s="71"/>
      <c r="J36" s="71">
        <v>30</v>
      </c>
      <c r="K36" s="72"/>
    </row>
    <row r="37" spans="1:250" ht="15.75" customHeight="1">
      <c r="A37" s="17"/>
      <c r="B37" s="11"/>
      <c r="C37" s="11"/>
      <c r="D37" s="12"/>
      <c r="E37" s="21"/>
      <c r="F37" s="11"/>
      <c r="G37" s="29" t="s">
        <v>35</v>
      </c>
      <c r="H37" s="48" t="s">
        <v>3</v>
      </c>
      <c r="I37" s="47"/>
      <c r="J37" s="47">
        <f>SUM(J33:J36)</f>
        <v>246</v>
      </c>
      <c r="K37" s="57"/>
    </row>
    <row r="38" spans="1:250" ht="15.75" customHeight="1" thickBot="1">
      <c r="A38" s="17"/>
      <c r="B38" s="59"/>
      <c r="C38" s="59"/>
      <c r="D38" s="58"/>
      <c r="E38" s="61"/>
      <c r="F38" s="59"/>
      <c r="G38" s="65" t="s">
        <v>36</v>
      </c>
      <c r="H38" s="63" t="s">
        <v>3</v>
      </c>
      <c r="I38" s="64"/>
      <c r="J38" s="64">
        <f>0.196*J37</f>
        <v>48.216000000000001</v>
      </c>
      <c r="K38" s="66"/>
    </row>
    <row r="39" spans="1:250" ht="15.75" customHeight="1">
      <c r="A39" s="17"/>
      <c r="B39" s="11"/>
      <c r="C39" s="11"/>
      <c r="D39" s="12"/>
      <c r="E39" s="17"/>
      <c r="F39" s="11"/>
      <c r="G39" s="53" t="s">
        <v>4</v>
      </c>
      <c r="H39" s="48" t="s">
        <v>3</v>
      </c>
      <c r="I39" s="47"/>
      <c r="J39" s="48">
        <f>SUM(J37:J38)</f>
        <v>294.21600000000001</v>
      </c>
      <c r="K39" s="57"/>
    </row>
    <row r="40" spans="1:250" ht="15.75" customHeight="1">
      <c r="A40" s="17"/>
      <c r="B40" s="11"/>
      <c r="C40" s="11"/>
      <c r="D40" s="12"/>
      <c r="E40" s="17"/>
      <c r="F40" s="11"/>
      <c r="G40" s="53"/>
      <c r="H40" s="48"/>
      <c r="I40" s="47"/>
      <c r="J40" s="48"/>
      <c r="K40" s="57"/>
    </row>
    <row r="41" spans="1:250" s="17" customFormat="1" ht="15.75" customHeight="1">
      <c r="B41" s="26" t="s">
        <v>53</v>
      </c>
      <c r="C41" s="11"/>
      <c r="D41" s="12"/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 t="s">
        <v>38</v>
      </c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8"/>
      <c r="E44" s="11"/>
      <c r="F44" s="11"/>
      <c r="G44" s="13"/>
      <c r="H44" s="14"/>
      <c r="I44" s="11"/>
      <c r="J44" s="15"/>
      <c r="K44" s="16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B45" s="11"/>
      <c r="C45" s="11"/>
      <c r="D45" s="18"/>
      <c r="E45" s="11"/>
      <c r="F45" s="11"/>
      <c r="G45" s="13"/>
      <c r="H45" s="19"/>
      <c r="I45" s="11"/>
      <c r="J45" s="15"/>
      <c r="K45" s="16"/>
      <c r="L45" s="2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C46" s="11"/>
      <c r="D46" s="73" t="s">
        <v>39</v>
      </c>
      <c r="E46" s="11"/>
      <c r="F46" s="11"/>
      <c r="G46" s="13"/>
      <c r="H46" s="14"/>
      <c r="I46" s="11"/>
      <c r="J46" s="7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B47" s="11"/>
      <c r="C47" s="11"/>
      <c r="D47" s="53" t="s">
        <v>40</v>
      </c>
      <c r="E47" s="18" t="s">
        <v>69</v>
      </c>
      <c r="F47" s="11"/>
      <c r="G47" s="13"/>
      <c r="H47" s="14"/>
      <c r="I47" s="11"/>
      <c r="J47" s="15"/>
      <c r="K47" s="16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47</v>
      </c>
      <c r="E48" s="87" t="s">
        <v>51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48</v>
      </c>
      <c r="E49" s="17" t="s">
        <v>41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52</v>
      </c>
      <c r="E50" s="22" t="s">
        <v>42</v>
      </c>
      <c r="K50" s="21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D51" s="25" t="s">
        <v>49</v>
      </c>
      <c r="E51" s="17" t="s">
        <v>43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53" t="s">
        <v>50</v>
      </c>
      <c r="E52" s="11" t="s">
        <v>44</v>
      </c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45</v>
      </c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8"/>
      <c r="C57" s="8"/>
      <c r="D57" s="11"/>
      <c r="E57" s="11"/>
      <c r="F57" s="11"/>
      <c r="G57" s="23"/>
      <c r="H57" s="11"/>
      <c r="I57" s="11"/>
      <c r="J57" s="23"/>
      <c r="K57" s="24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15</v>
      </c>
      <c r="C58" s="11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s="17" customFormat="1" ht="15.75" customHeight="1">
      <c r="B59" s="11" t="s">
        <v>46</v>
      </c>
      <c r="C59" s="8"/>
      <c r="D59" s="11"/>
      <c r="E59" s="11"/>
      <c r="F59" s="11"/>
      <c r="G59" s="23"/>
      <c r="H59" s="11"/>
      <c r="I59" s="11"/>
      <c r="J59" s="23"/>
      <c r="K59" s="23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8"/>
      <c r="C61" s="8"/>
      <c r="D61" s="5"/>
      <c r="E61" s="6"/>
      <c r="F61" s="6"/>
      <c r="G61" s="7"/>
      <c r="H61" s="6"/>
      <c r="I61" s="6"/>
      <c r="J61" s="7"/>
      <c r="K61" s="7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7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2"/>
      <c r="H66" s="2"/>
      <c r="I66" s="2"/>
      <c r="J66" s="2"/>
      <c r="K66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5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2008-08-07T10:37:13Z</cp:lastPrinted>
  <dcterms:created xsi:type="dcterms:W3CDTF">2000-06-29T05:08:18Z</dcterms:created>
  <dcterms:modified xsi:type="dcterms:W3CDTF">2012-03-16T11:13:12Z</dcterms:modified>
</cp:coreProperties>
</file>