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0" i="1"/>
  <c r="J34" i="1" s="1"/>
  <c r="J35" i="1" s="1"/>
  <c r="J36" i="1" l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<sst xmlns="http://schemas.openxmlformats.org/spreadsheetml/2006/main" count="84" uniqueCount="70">
  <si>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</si>
  <si>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</si>
  <si>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</si>
  <si>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</si>
  <si>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</si>
  <si>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</si>
  <si>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</si>
  <si>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</si>
  <si>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</si>
  <si>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</si>
  <si>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</si>
  <si>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</si>
  <si>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</si>
  <si>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</si>
  <si>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</si>
  <si>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</si>
  <si>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</si>
  <si>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</si>
  <si>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</si>
  <si>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</si>
  <si>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</si>
  <si>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</si>
  <si>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</si>
  <si>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</si>
  <si>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</si>
  <si>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</si>
  <si>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</si>
  <si>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</si>
  <si>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</si>
  <si>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</si>
  <si>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</si>
  <si>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</si>
  <si>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</si>
  <si>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</si>
  <si>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</si>
  <si>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</si>
  <si>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</si>
  <si>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</si>
  <si>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</si>
  <si>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</si>
  <si>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</si>
  <si>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</si>
  <si>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</si>
  <si>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</si>
  <si>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</si>
  <si>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</si>
  <si>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</si>
  <si>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</si>
  <si>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</si>
  <si>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</si>
  <si>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</si>
  <si>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</si>
  <si>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</si>
  <si>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</si>
  <si>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</si>
  <si>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A2012RH106</t>
  </si>
  <si>
    <t>Stéphane Walkiewicz</t>
  </si>
  <si>
    <t>23 rue des compagnons</t>
  </si>
  <si>
    <t>51350 CORMONTREUIL</t>
  </si>
  <si>
    <t>Tel: 03.26.85.88.90 - Fax: 03.26.82.82.87</t>
  </si>
  <si>
    <t>Port : 06.03.13.36.10</t>
  </si>
  <si>
    <t>Dossot</t>
  </si>
  <si>
    <t>walki@dossot.fr</t>
  </si>
  <si>
    <t>7ME5822-2DV00-0AA0</t>
  </si>
  <si>
    <t>Débitmètre à flotteur type FVA250</t>
  </si>
  <si>
    <t>Version CF-S Inox</t>
  </si>
  <si>
    <t>Brides DN80 Din 2501 PN40</t>
  </si>
  <si>
    <t>Gamme de mesure 5 à 50m3/h eau</t>
  </si>
  <si>
    <t>Avec affichage local</t>
  </si>
  <si>
    <t>Livré Cormontreuil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</si>
</sst>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F39" sqref="F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40982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97">
        <v>1</v>
      </c>
      <c r="H23" s="48">
        <v>1039</v>
      </c>
      <c r="I23" s="47"/>
      <c r="J23" s="47">
        <f>G23*H23</f>
        <v>1039</v>
      </c>
      <c r="K23" s="76" t="s">
        <v>22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1039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35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39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36</v>
      </c>
      <c r="H33" s="70" t="s">
        <v>3</v>
      </c>
      <c r="I33" s="71"/>
      <c r="J33" s="71">
        <v>35</v>
      </c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37</v>
      </c>
      <c r="H34" s="48" t="s">
        <v>3</v>
      </c>
      <c r="I34" s="47"/>
      <c r="J34" s="47">
        <f>SUM(J30:J33)</f>
        <v>1074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38</v>
      </c>
      <c r="H35" s="63" t="s">
        <v>3</v>
      </c>
      <c r="I35" s="64"/>
      <c r="J35" s="64">
        <f>0.196*J34</f>
        <v>210.50400000000002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1284.5039999999999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9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40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41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42</v>
      </c>
      <c r="E44" s="18" t="s">
        <v>69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49</v>
      </c>
      <c r="E45" s="87" t="s">
        <v>54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50</v>
      </c>
      <c r="E46" s="17" t="s">
        <v>43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51</v>
      </c>
      <c r="E47" s="22" t="s">
        <v>44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52</v>
      </c>
      <c r="E48" s="17" t="s">
        <v>45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53</v>
      </c>
      <c r="E49" s="11" t="s">
        <v>46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47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16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48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2012-03-14T11:00:32Z</dcterms:modified>
</cp:coreProperties>
</file>