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J30" i="1" l="1"/>
  <c r="H23" i="1"/>
  <c r="N23" i="1" l="1"/>
  <c r="J23" i="1" l="1"/>
  <c r="J38" i="1" s="1"/>
  <c r="J42" i="1" s="1"/>
  <c r="J43" i="1" l="1"/>
  <c r="J44" i="1" s="1"/>
</calcChain>
</file>

<file path=xl/sharedStrings.xml><?xml version="1.0" encoding="utf-8"?>
<sst xmlns="http://schemas.openxmlformats.org/spreadsheetml/2006/main" count="90" uniqueCount="75">
  <si>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</si>
  <si>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</si>
  <si>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</si>
  <si>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</si>
  <si>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</si>
  <si>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</si>
  <si>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</si>
  <si>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</si>
  <si>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</si>
  <si>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</si>
  <si>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</si>
  <si>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</si>
  <si>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</si>
  <si>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</si>
  <si>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</si>
  <si>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</si>
  <si>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</si>
  <si>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</si>
  <si>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</si>
  <si>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</si>
  <si>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</si>
  <si>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</si>
  <si>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</si>
  <si>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</si>
  <si>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</si>
  <si>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</si>
  <si>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</si>
  <si>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</si>
  <si>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</si>
  <si>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</si>
  <si>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</si>
  <si>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</si>
  <si>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</si>
  <si>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</si>
  <si>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</si>
  <si>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</si>
  <si>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</si>
  <si>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</si>
  <si>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</si>
  <si>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</si>
  <si>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</si>
  <si>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</si>
  <si>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</si>
  <si>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</si>
  <si>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</si>
  <si>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</si>
  <si>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</si>
  <si>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</si>
  <si>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</si>
  <si>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</si>
  <si>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</si>
  <si>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</si>
  <si>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</si>
  <si>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</si>
  <si>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</si>
  <si>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30 jours net</t>
  </si>
  <si>
    <t>521 501-93111</t>
  </si>
  <si>
    <t>Capteur de flux d'air SS20.500</t>
  </si>
  <si>
    <t>Longeur de sonde: 800 mm</t>
  </si>
  <si>
    <t>Gamme de mesure: 0-10m/s</t>
  </si>
  <si>
    <t>Sortie: 4-20mA/0-10V pour vitesse</t>
  </si>
  <si>
    <t>Gamme de mesure: -40°c à 85°C</t>
  </si>
  <si>
    <t>Sortie: 4-20mA/0-10V pour température</t>
  </si>
  <si>
    <t>Application:</t>
  </si>
  <si>
    <t xml:space="preserve">Raccord de passage à compression Laiton G1/2 </t>
  </si>
  <si>
    <t>GTC One</t>
  </si>
  <si>
    <t>6, rue Boris Vian</t>
  </si>
  <si>
    <t>95310 Saint Ouen l'Aumône</t>
  </si>
  <si>
    <t>Mr Hocine Laouri</t>
  </si>
  <si>
    <t>06 29 19 06 74</t>
  </si>
  <si>
    <t>01 30 37 39 53</t>
  </si>
  <si>
    <t>h.laouri@pem-tech.fr</t>
  </si>
  <si>
    <t xml:space="preserve"> CTA : Diamètre 1,50m           débit max 35 120m3/h           Air       vitesse : 6,5m/s</t>
  </si>
  <si>
    <t xml:space="preserve"> PAC : Surface  1,5m*1m       débit max 22 480m3/h            Air      vitesse: 6,5m/s</t>
  </si>
  <si>
    <t>A2012RH102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</si>
</sst>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9" fillId="0" borderId="0" xfId="3" quotePrefix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topLeftCell="A25" zoomScaleNormal="100" workbookViewId="0">
      <selection activeCell="E11" sqref="E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1.5" style="1" customWidth="1"/>
    <col min="5" max="5" width="29.5" style="1" customWidth="1"/>
    <col min="6" max="6" width="12.87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65</v>
      </c>
      <c r="E8" s="8"/>
      <c r="F8" s="21"/>
      <c r="G8" s="21"/>
      <c r="H8" s="30" t="s">
        <v>1</v>
      </c>
      <c r="I8" s="17"/>
      <c r="J8" s="74">
        <v>40981</v>
      </c>
      <c r="K8" s="21"/>
      <c r="M8" s="89"/>
    </row>
    <row r="9" spans="1:250" ht="15.75" customHeight="1">
      <c r="A9" s="17"/>
      <c r="B9" s="21"/>
      <c r="C9" s="21"/>
      <c r="D9" s="96" t="s">
        <v>66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68</v>
      </c>
      <c r="E12" s="8"/>
      <c r="F12" s="21"/>
      <c r="G12" s="17"/>
      <c r="H12" s="20" t="s">
        <v>31</v>
      </c>
      <c r="I12" s="20"/>
      <c r="J12" s="31" t="s">
        <v>74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69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70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71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56</v>
      </c>
      <c r="E23" s="17" t="s">
        <v>57</v>
      </c>
      <c r="G23" s="97">
        <v>2</v>
      </c>
      <c r="H23" s="48">
        <f>640+142</f>
        <v>782</v>
      </c>
      <c r="I23" s="47"/>
      <c r="J23" s="47">
        <f>G23*H23</f>
        <v>1564</v>
      </c>
      <c r="K23" s="76" t="s">
        <v>22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58</v>
      </c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59</v>
      </c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61</v>
      </c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60</v>
      </c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62</v>
      </c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02">
        <v>517206</v>
      </c>
      <c r="E30" s="17" t="s">
        <v>64</v>
      </c>
      <c r="G30" s="97">
        <v>2</v>
      </c>
      <c r="H30" s="48">
        <v>31</v>
      </c>
      <c r="I30" s="47"/>
      <c r="J30" s="47">
        <f>G30*H30</f>
        <v>62</v>
      </c>
      <c r="K30" s="76" t="s">
        <v>22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17" t="s">
        <v>63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101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103" t="s">
        <v>72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103" t="s">
        <v>73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1626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35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39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36</v>
      </c>
      <c r="H41" s="70" t="s">
        <v>3</v>
      </c>
      <c r="I41" s="71"/>
      <c r="J41" s="71">
        <v>0</v>
      </c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37</v>
      </c>
      <c r="H42" s="48" t="s">
        <v>3</v>
      </c>
      <c r="I42" s="47"/>
      <c r="J42" s="47">
        <f>SUM(J38:J41)</f>
        <v>1626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38</v>
      </c>
      <c r="H43" s="63" t="s">
        <v>3</v>
      </c>
      <c r="I43" s="64"/>
      <c r="J43" s="64">
        <f>0.196*J42</f>
        <v>318.69600000000003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1944.6959999999999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9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40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41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42</v>
      </c>
      <c r="E52" s="18" t="s">
        <v>54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87" t="s">
        <v>55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17" t="s">
        <v>43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51</v>
      </c>
      <c r="E55" s="22" t="s">
        <v>44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52</v>
      </c>
      <c r="E56" s="17" t="s">
        <v>45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53</v>
      </c>
      <c r="E57" s="11" t="s">
        <v>46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47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16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48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2012-03-13T17:20:54Z</cp:lastPrinted>
  <dcterms:created xsi:type="dcterms:W3CDTF">2000-06-29T05:08:18Z</dcterms:created>
  <dcterms:modified xsi:type="dcterms:W3CDTF">2012-03-13T17:20:59Z</dcterms:modified>
</cp:coreProperties>
</file>