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3" i="1" l="1"/>
  <c r="J32" i="1"/>
  <c r="J27" i="1"/>
  <c r="J23" i="1"/>
  <c r="J37" i="1" l="1"/>
  <c r="J41" i="1" s="1"/>
  <c r="J43" i="1" s="1"/>
</calcChain>
</file>

<file path=xl/sharedStrings.xml><?xml version="1.0" encoding="utf-8"?>
<sst xmlns="http://schemas.openxmlformats.org/spreadsheetml/2006/main" count="93" uniqueCount="77">
  <si>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</si>
  <si>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</si>
  <si>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</si>
  <si>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</si>
  <si>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</si>
  <si>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</si>
  <si>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</si>
  <si>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</si>
  <si>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</si>
  <si>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</si>
  <si>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</si>
  <si>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</si>
  <si>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</si>
  <si>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</si>
  <si>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</si>
  <si>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</si>
  <si>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</si>
  <si>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</si>
  <si>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</si>
  <si>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</si>
  <si>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</si>
  <si>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</si>
  <si>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</si>
  <si>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</si>
  <si>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</si>
  <si>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</si>
  <si>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</si>
  <si>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</si>
  <si>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</si>
  <si>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</si>
  <si>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</si>
  <si>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</si>
  <si>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</si>
  <si>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</si>
  <si>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</si>
  <si>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</si>
  <si>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</si>
  <si>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</si>
  <si>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</si>
  <si>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</si>
  <si>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</si>
  <si>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</si>
  <si>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</si>
  <si>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</si>
  <si>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</si>
  <si>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</si>
  <si>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</si>
  <si>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</si>
  <si>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</si>
  <si>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</si>
  <si>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</si>
  <si>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</si>
  <si>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</si>
  <si>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</si>
  <si>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VAT 19,6%</t>
  </si>
  <si>
    <t>LED</t>
  </si>
  <si>
    <t>www.led-longauto.com </t>
  </si>
  <si>
    <t>led@led-longauto.com   </t>
  </si>
  <si>
    <t>Télécopie +33(0)3.82.26.00.16</t>
  </si>
  <si>
    <t xml:space="preserve">Téléphone+33 (0)3.82.26.00.10 - </t>
  </si>
  <si>
    <t>Route d'Hussigny</t>
  </si>
  <si>
    <t>Isabelle BASSELIN</t>
  </si>
  <si>
    <t>A2012RH101</t>
  </si>
  <si>
    <t>ZHM 03 ST.E.V</t>
  </si>
  <si>
    <t>Débitmètre à engrennage ZHM</t>
  </si>
  <si>
    <t>Non réparable</t>
  </si>
  <si>
    <t>S/N 13529 016 sans pickup</t>
  </si>
  <si>
    <t>S/N 01591 713 sans pickup</t>
  </si>
  <si>
    <t xml:space="preserve">S/N 13529 016 </t>
  </si>
  <si>
    <t xml:space="preserve">S/N 01591 713 </t>
  </si>
  <si>
    <t>Coût de démontage et d'analyse des débitmètres ZHM 03 ST.E.V :</t>
  </si>
  <si>
    <t>Livré via UPS</t>
  </si>
  <si>
    <t xml:space="preserve">54920 Villers La Montagne </t>
  </si>
  <si>
    <t>France</t>
  </si>
  <si>
    <t>N° acknowledgement : 220235</t>
  </si>
  <si>
    <t>Ref: SA 13/03/12</t>
  </si>
  <si>
    <t>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</si>
</sst>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d-longauto.com&#160;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ed@led-longauto.com&#160;&#160;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E34" sqref="E3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26</v>
      </c>
      <c r="H2" s="85"/>
      <c r="I2" s="86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53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48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52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89" t="s">
        <v>55</v>
      </c>
      <c r="E8" s="8"/>
      <c r="F8" s="21"/>
      <c r="G8" s="21"/>
      <c r="H8" s="30" t="s">
        <v>1</v>
      </c>
      <c r="I8" s="17"/>
      <c r="J8" s="74">
        <v>40981</v>
      </c>
      <c r="K8" s="21"/>
      <c r="M8" s="89"/>
    </row>
    <row r="9" spans="1:250" ht="15.75" customHeight="1">
      <c r="A9" s="17"/>
      <c r="B9" s="21"/>
      <c r="C9" s="21"/>
      <c r="D9" s="89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7" t="s">
        <v>72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 t="s">
        <v>73</v>
      </c>
      <c r="E11" s="8"/>
      <c r="F11" s="21"/>
      <c r="G11" s="21"/>
      <c r="H11" s="20" t="s">
        <v>16</v>
      </c>
      <c r="J11" s="17"/>
      <c r="K11" s="32"/>
      <c r="M11" s="89"/>
    </row>
    <row r="12" spans="1:250" ht="15.75" customHeight="1">
      <c r="A12" s="17"/>
      <c r="B12" s="78" t="s">
        <v>25</v>
      </c>
      <c r="C12" s="21"/>
      <c r="D12" s="17" t="s">
        <v>61</v>
      </c>
      <c r="E12" s="8"/>
      <c r="F12" s="21"/>
      <c r="G12" s="17"/>
      <c r="H12" s="20" t="s">
        <v>17</v>
      </c>
      <c r="I12" s="20"/>
      <c r="J12" s="31" t="s">
        <v>62</v>
      </c>
      <c r="K12" s="21"/>
      <c r="M12" s="89"/>
    </row>
    <row r="13" spans="1:250" ht="15.75" customHeight="1">
      <c r="A13" s="17"/>
      <c r="B13" s="78" t="s">
        <v>28</v>
      </c>
      <c r="C13" s="21"/>
      <c r="D13" s="89" t="s">
        <v>59</v>
      </c>
      <c r="E13" s="8"/>
      <c r="F13" s="21"/>
      <c r="G13" s="17"/>
      <c r="H13" s="20" t="s">
        <v>6</v>
      </c>
      <c r="I13" s="21"/>
      <c r="J13" s="21" t="s">
        <v>45</v>
      </c>
      <c r="K13" s="21"/>
      <c r="M13" s="90"/>
    </row>
    <row r="14" spans="1:250" ht="15.75" customHeight="1">
      <c r="A14" s="17"/>
      <c r="B14" s="78" t="s">
        <v>27</v>
      </c>
      <c r="C14" s="21"/>
      <c r="D14" s="89" t="s">
        <v>58</v>
      </c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90" t="s">
        <v>57</v>
      </c>
      <c r="E15" s="8"/>
      <c r="F15" s="21"/>
      <c r="G15" s="17"/>
      <c r="H15" s="20" t="s">
        <v>27</v>
      </c>
      <c r="J15" s="83" t="s">
        <v>44</v>
      </c>
      <c r="K15" s="21"/>
      <c r="M15" s="89"/>
    </row>
    <row r="16" spans="1:250" ht="15.75" customHeight="1">
      <c r="A16" s="17"/>
      <c r="B16" s="80" t="s">
        <v>41</v>
      </c>
      <c r="C16" s="17"/>
      <c r="D16" s="90" t="s">
        <v>56</v>
      </c>
      <c r="E16" s="8"/>
      <c r="F16" s="21"/>
      <c r="G16" s="17"/>
      <c r="H16" s="20" t="s">
        <v>39</v>
      </c>
      <c r="J16" s="93" t="s">
        <v>47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4" t="s">
        <v>49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  <c r="L20" s="17" t="s">
        <v>76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L22" s="17" t="s">
        <v>74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97">
        <v>1</v>
      </c>
      <c r="H23" s="48">
        <v>0</v>
      </c>
      <c r="I23" s="47"/>
      <c r="J23" s="47">
        <f>G23*H23</f>
        <v>0</v>
      </c>
      <c r="K23" s="76"/>
      <c r="L23" s="17" t="s">
        <v>75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>
        <v>2</v>
      </c>
      <c r="C27" s="11"/>
      <c r="D27" s="17" t="s">
        <v>63</v>
      </c>
      <c r="E27" s="17" t="s">
        <v>64</v>
      </c>
      <c r="G27" s="97">
        <v>1</v>
      </c>
      <c r="H27" s="48">
        <v>0</v>
      </c>
      <c r="I27" s="47"/>
      <c r="J27" s="47">
        <f>G27*H27</f>
        <v>0</v>
      </c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65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67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3</v>
      </c>
      <c r="C31" s="11"/>
      <c r="D31" s="17" t="s">
        <v>70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89"/>
      <c r="E32" s="17" t="s">
        <v>68</v>
      </c>
      <c r="G32" s="97">
        <v>1</v>
      </c>
      <c r="H32" s="48">
        <v>135</v>
      </c>
      <c r="I32" s="47"/>
      <c r="J32" s="47">
        <f t="shared" ref="J32:J33" si="0">G32*H32</f>
        <v>135</v>
      </c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69</v>
      </c>
      <c r="G33" s="97">
        <v>1</v>
      </c>
      <c r="H33" s="48">
        <v>135</v>
      </c>
      <c r="I33" s="47"/>
      <c r="J33" s="47">
        <f t="shared" si="0"/>
        <v>135</v>
      </c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96"/>
      <c r="G35" s="97"/>
      <c r="H35" s="48"/>
      <c r="I35" s="47"/>
      <c r="J35" s="47"/>
      <c r="K35" s="76"/>
      <c r="M35" s="84"/>
      <c r="O35" s="95"/>
      <c r="P35" s="8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24</v>
      </c>
      <c r="H37" s="48" t="s">
        <v>4</v>
      </c>
      <c r="I37" s="47"/>
      <c r="J37" s="47">
        <f>SUM(J22:J36)</f>
        <v>270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19</v>
      </c>
      <c r="H38" s="49" t="s">
        <v>4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2</v>
      </c>
      <c r="H39" s="51" t="s">
        <v>4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20</v>
      </c>
      <c r="H40" s="70" t="s">
        <v>4</v>
      </c>
      <c r="I40" s="71"/>
      <c r="J40" s="71">
        <v>50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29</v>
      </c>
      <c r="H41" s="48" t="s">
        <v>4</v>
      </c>
      <c r="I41" s="47"/>
      <c r="J41" s="47">
        <f>SUM(J37:J40)</f>
        <v>320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54</v>
      </c>
      <c r="H42" s="63" t="s">
        <v>4</v>
      </c>
      <c r="I42" s="64"/>
      <c r="J42" s="64"/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24</v>
      </c>
      <c r="H43" s="48" t="s">
        <v>4</v>
      </c>
      <c r="I43" s="47"/>
      <c r="J43" s="48">
        <f>SUM(J41:J42)</f>
        <v>320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37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7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30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31</v>
      </c>
      <c r="E50" s="18" t="s">
        <v>71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32</v>
      </c>
      <c r="E51" s="87" t="s">
        <v>51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33</v>
      </c>
      <c r="E52" s="17" t="s">
        <v>5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34</v>
      </c>
      <c r="E53" s="22" t="s">
        <v>21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35</v>
      </c>
      <c r="E54" s="17" t="s">
        <v>42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36</v>
      </c>
      <c r="E55" s="11" t="s">
        <v>22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38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50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/>
    <hyperlink ref="D15" r:id="rId4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2012-03-13T08:56:53Z</cp:lastPrinted>
  <dcterms:created xsi:type="dcterms:W3CDTF">2000-06-29T05:08:18Z</dcterms:created>
  <dcterms:modified xsi:type="dcterms:W3CDTF">2012-03-13T08:58:30Z</dcterms:modified>
</cp:coreProperties>
</file>