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2" i="1" s="1"/>
  <c r="J36" i="1" s="1"/>
  <c r="J38" i="1" l="1"/>
  <c r="J37" i="1"/>
</calcChain>
</file>

<file path=xl/sharedStrings.xml><?xml version="1.0" encoding="utf-8"?>
<sst xmlns="http://schemas.openxmlformats.org/spreadsheetml/2006/main" count="84" uniqueCount="70">
  <si>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</si>
  <si>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</si>
  <si>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</si>
  <si>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</si>
  <si>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</si>
  <si>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</si>
  <si>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</si>
  <si>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</si>
  <si>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</si>
  <si>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</si>
  <si>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</si>
  <si>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</si>
  <si>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</si>
  <si>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</si>
  <si>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</si>
  <si>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</si>
  <si>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</si>
  <si>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</si>
  <si>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</si>
  <si>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</si>
  <si>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</si>
  <si>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</si>
  <si>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</si>
  <si>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</si>
  <si>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</si>
  <si>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</si>
  <si>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</si>
  <si>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</si>
  <si>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</si>
  <si>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</si>
  <si>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</si>
  <si>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</si>
  <si>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</si>
  <si>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</si>
  <si>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</si>
  <si>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</si>
  <si>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</si>
  <si>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</si>
  <si>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</si>
  <si>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</si>
  <si>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</si>
  <si>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</si>
  <si>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</si>
  <si>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</si>
  <si>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</si>
  <si>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</si>
  <si>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</si>
  <si>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</si>
  <si>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</si>
  <si>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</si>
  <si>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</si>
  <si>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</si>
  <si>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</si>
  <si>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</si>
  <si>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</si>
  <si>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</si>
  <si>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A2012RH093</t>
  </si>
  <si>
    <t>ASMA SA</t>
  </si>
  <si>
    <t>Zone Industrielle</t>
  </si>
  <si>
    <t xml:space="preserve">64130 Mauléon-Soule </t>
  </si>
  <si>
    <t>Mr Jean Luc Grimault</t>
  </si>
  <si>
    <t>05 59 28 38 30</t>
  </si>
  <si>
    <t>jean-luc.grimault@artzainak.fr</t>
  </si>
  <si>
    <t>506 300-1-1331200</t>
  </si>
  <si>
    <t>Capteur de flux d'air massique SS20.60</t>
  </si>
  <si>
    <t>Longueur de sonde : 130mm</t>
  </si>
  <si>
    <t>Gamme : 0 à 20m/s</t>
  </si>
  <si>
    <t>Sortie: 4-20mA</t>
  </si>
  <si>
    <t>Livrée avec 5 mètres de câble</t>
  </si>
  <si>
    <t>Avec raccord de passage G1/2 laiton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</si>
</sst>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30" sqref="E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40976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31</v>
      </c>
      <c r="I12" s="20"/>
      <c r="J12" s="31" t="s">
        <v>56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17">
        <v>1</v>
      </c>
      <c r="H23" s="48">
        <v>1194</v>
      </c>
      <c r="I23" s="47"/>
      <c r="J23" s="47">
        <f>G23*H23</f>
        <v>1194</v>
      </c>
      <c r="K23" s="76" t="s">
        <v>22</v>
      </c>
      <c r="L23" s="17">
        <v>1194</v>
      </c>
      <c r="M23" s="84">
        <v>0.3</v>
      </c>
      <c r="N23" s="17">
        <f>L23*(1-M23)</f>
        <v>835.8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67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68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69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1194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35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39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36</v>
      </c>
      <c r="H35" s="70" t="s">
        <v>3</v>
      </c>
      <c r="I35" s="71"/>
      <c r="J35" s="71">
        <v>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37</v>
      </c>
      <c r="H36" s="48" t="s">
        <v>3</v>
      </c>
      <c r="I36" s="47"/>
      <c r="J36" s="47">
        <f>SUM(J32:J35)</f>
        <v>1194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38</v>
      </c>
      <c r="H37" s="63" t="s">
        <v>3</v>
      </c>
      <c r="I37" s="64"/>
      <c r="J37" s="64">
        <f>0.196*J36</f>
        <v>234.024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1428.0239999999999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40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41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42</v>
      </c>
      <c r="E46" s="18" t="s">
        <v>54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49</v>
      </c>
      <c r="E47" s="87" t="s">
        <v>55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50</v>
      </c>
      <c r="E48" s="17" t="s">
        <v>43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51</v>
      </c>
      <c r="E49" s="22" t="s">
        <v>44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17" t="s">
        <v>45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53</v>
      </c>
      <c r="E51" s="11" t="s">
        <v>46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47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48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2012-03-08T09:16:57Z</dcterms:modified>
</cp:coreProperties>
</file>