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<sst xmlns="http://schemas.openxmlformats.org/spreadsheetml/2006/main" count="91" uniqueCount="76">
  <si>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</si>
  <si>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</si>
  <si>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</si>
  <si>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</si>
  <si>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</si>
  <si>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</si>
  <si>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</si>
  <si>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</si>
  <si>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</si>
  <si>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</si>
  <si>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</si>
  <si>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</si>
  <si>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</si>
  <si>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</si>
  <si>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</si>
  <si>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</si>
  <si>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</si>
  <si>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</si>
  <si>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</si>
  <si>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</si>
  <si>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</si>
  <si>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</si>
  <si>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</si>
  <si>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</si>
  <si>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</si>
  <si>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</si>
  <si>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</si>
  <si>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</si>
  <si>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</si>
  <si>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</si>
  <si>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</si>
  <si>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</si>
  <si>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</si>
  <si>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</si>
  <si>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</si>
  <si>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</si>
  <si>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</si>
  <si>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</si>
  <si>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</si>
  <si>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</si>
  <si>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</si>
  <si>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</si>
  <si>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</si>
  <si>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</si>
  <si>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</si>
  <si>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</si>
  <si>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</si>
  <si>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</si>
  <si>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</si>
  <si>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</si>
  <si>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</si>
  <si>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</si>
  <si>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</si>
  <si>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</si>
  <si>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</si>
  <si>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</si>
  <si>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A2012RH090</t>
  </si>
  <si>
    <t>MOURAD BOUSSALAA</t>
  </si>
  <si>
    <t>LEO Pharma</t>
  </si>
  <si>
    <t>39, route de Chartres BP 60009</t>
  </si>
  <si>
    <t>F-28501 Vernouillet CEDEX · France</t>
  </si>
  <si>
    <t>+33 2 3738 8800</t>
  </si>
  <si>
    <t>+33 2 3742 5960</t>
  </si>
  <si>
    <t>mourad.boussalaa@leo-pharma.com</t>
  </si>
  <si>
    <t>www.leo-pharma.fr</t>
  </si>
  <si>
    <t>518 201-31251S</t>
  </si>
  <si>
    <t>Capteur de flux SS20.400</t>
  </si>
  <si>
    <t>longueur: 300mm</t>
  </si>
  <si>
    <t>Gamme: 0-1m/s</t>
  </si>
  <si>
    <t>Mesure bidirectionelle</t>
  </si>
  <si>
    <t>Sortie: 4-20mA</t>
  </si>
  <si>
    <t>OC1: direction du signal</t>
  </si>
  <si>
    <t>506 247-12</t>
  </si>
  <si>
    <t>Certificat de calibration ISO</t>
  </si>
  <si>
    <t>Pour sonde bidirectionnelle</t>
  </si>
  <si>
    <t>12 points de mesure (0-1m/s)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</si>
</sst>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urad.boussalaa@leo-pharm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eo-pharma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topLeftCell="A4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25.5" customHeight="1">
      <c r="A4" s="95" t="s">
        <v>21</v>
      </c>
      <c r="B4" s="95"/>
      <c r="C4" s="95"/>
      <c r="D4" s="95"/>
      <c r="E4" s="95"/>
      <c r="F4" s="95"/>
      <c r="G4" s="95"/>
      <c r="H4" s="95"/>
      <c r="I4" s="95"/>
      <c r="J4" s="95"/>
      <c r="K4" s="95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25.5" customHeight="1">
      <c r="A5" s="96" t="s">
        <v>18</v>
      </c>
      <c r="B5" s="96"/>
      <c r="C5" s="96"/>
      <c r="D5" s="96"/>
      <c r="E5" s="96"/>
      <c r="F5" s="96"/>
      <c r="G5" s="96"/>
      <c r="H5" s="96"/>
      <c r="I5" s="96"/>
      <c r="J5" s="96"/>
      <c r="K5" s="96"/>
      <c r="M5" s="100"/>
      <c r="N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25.5" customHeight="1">
      <c r="A6" s="97" t="s">
        <v>20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17"/>
      <c r="M6" s="100"/>
      <c r="N6" s="100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17"/>
      <c r="M7" s="101"/>
      <c r="N7" s="101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3" t="s">
        <v>58</v>
      </c>
      <c r="E8" s="98"/>
      <c r="F8" s="21"/>
      <c r="G8" s="21"/>
      <c r="H8" s="30" t="s">
        <v>1</v>
      </c>
      <c r="I8" s="17"/>
      <c r="J8" s="74">
        <v>40975</v>
      </c>
      <c r="K8" s="21"/>
    </row>
    <row r="9" spans="1:250" ht="15">
      <c r="A9" s="17"/>
      <c r="B9" s="21"/>
      <c r="C9" s="21"/>
      <c r="D9" s="93" t="s">
        <v>59</v>
      </c>
      <c r="E9" s="99"/>
      <c r="F9" s="21"/>
      <c r="G9" s="30"/>
      <c r="H9" s="17"/>
      <c r="I9" s="17"/>
      <c r="J9" s="17"/>
      <c r="K9" s="21"/>
    </row>
    <row r="10" spans="1:250" ht="15">
      <c r="A10" s="17"/>
      <c r="B10" s="21"/>
      <c r="C10" s="21"/>
      <c r="D10" s="93" t="s">
        <v>60</v>
      </c>
      <c r="E10" s="99"/>
      <c r="F10" s="21"/>
      <c r="G10" s="30"/>
      <c r="H10" s="17"/>
      <c r="J10" s="17"/>
      <c r="K10" s="21"/>
    </row>
    <row r="11" spans="1:250" ht="15">
      <c r="A11" s="17"/>
      <c r="B11" s="21"/>
      <c r="C11" s="21"/>
      <c r="D11" s="93"/>
      <c r="E11" s="8"/>
      <c r="F11" s="21"/>
      <c r="G11" s="21"/>
      <c r="H11" s="20" t="s">
        <v>30</v>
      </c>
      <c r="J11" s="17"/>
      <c r="K11" s="32"/>
      <c r="M11" s="101"/>
      <c r="N11" s="101"/>
    </row>
    <row r="12" spans="1:250" ht="15.75" customHeight="1">
      <c r="A12" s="17"/>
      <c r="B12" s="78" t="s">
        <v>5</v>
      </c>
      <c r="C12" s="21"/>
      <c r="D12" s="93" t="s">
        <v>57</v>
      </c>
      <c r="E12" s="98"/>
      <c r="F12" s="21"/>
      <c r="G12" s="17"/>
      <c r="H12" s="20" t="s">
        <v>31</v>
      </c>
      <c r="I12" s="20"/>
      <c r="J12" s="31" t="s">
        <v>56</v>
      </c>
      <c r="K12" s="21"/>
      <c r="M12" s="99"/>
    </row>
    <row r="13" spans="1:250" ht="15.75" customHeight="1">
      <c r="A13" s="17"/>
      <c r="B13" s="78" t="s">
        <v>8</v>
      </c>
      <c r="C13" s="21"/>
      <c r="D13" s="93" t="s">
        <v>61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9"/>
    </row>
    <row r="14" spans="1:250" ht="15.75" customHeight="1">
      <c r="A14" s="17"/>
      <c r="B14" s="78" t="s">
        <v>7</v>
      </c>
      <c r="C14" s="21"/>
      <c r="D14" s="93" t="s">
        <v>62</v>
      </c>
      <c r="E14" s="8"/>
      <c r="F14" s="21"/>
      <c r="G14" s="17"/>
      <c r="H14" s="20" t="s">
        <v>13</v>
      </c>
      <c r="I14" s="21"/>
      <c r="J14" s="79" t="s">
        <v>11</v>
      </c>
      <c r="K14" s="21"/>
      <c r="M14" s="99"/>
    </row>
    <row r="15" spans="1:250" ht="15.75" customHeight="1">
      <c r="A15" s="17"/>
      <c r="B15" s="78" t="s">
        <v>10</v>
      </c>
      <c r="C15" s="17"/>
      <c r="D15" s="93" t="s">
        <v>63</v>
      </c>
      <c r="E15" s="8"/>
      <c r="F15" s="21"/>
      <c r="G15" s="17"/>
      <c r="H15" s="20" t="s">
        <v>7</v>
      </c>
      <c r="J15" s="83" t="s">
        <v>14</v>
      </c>
      <c r="K15" s="21"/>
      <c r="M15" s="99"/>
    </row>
    <row r="16" spans="1:250" ht="15.75" customHeight="1">
      <c r="A16" s="17"/>
      <c r="B16" s="80" t="s">
        <v>12</v>
      </c>
      <c r="C16" s="17"/>
      <c r="D16" s="93" t="s">
        <v>64</v>
      </c>
      <c r="E16" s="8"/>
      <c r="F16" s="21"/>
      <c r="G16" s="17"/>
      <c r="H16" s="20" t="s">
        <v>10</v>
      </c>
      <c r="J16" s="90" t="s">
        <v>17</v>
      </c>
      <c r="K16" s="21"/>
      <c r="M16" s="99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1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94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65</v>
      </c>
      <c r="E23" s="17" t="s">
        <v>66</v>
      </c>
      <c r="G23" s="102">
        <v>2</v>
      </c>
      <c r="H23" s="48">
        <v>777</v>
      </c>
      <c r="I23" s="47"/>
      <c r="J23" s="47">
        <f>G23*H23</f>
        <v>1554</v>
      </c>
      <c r="K23" s="76" t="s">
        <v>22</v>
      </c>
      <c r="M23" s="84">
        <v>0.45</v>
      </c>
      <c r="N23" s="17">
        <f>L23*(1-M23)</f>
        <v>0</v>
      </c>
      <c r="O23" s="92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68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72</v>
      </c>
      <c r="E30" s="17" t="s">
        <v>73</v>
      </c>
      <c r="G30" s="102">
        <v>2</v>
      </c>
      <c r="H30" s="48">
        <v>291</v>
      </c>
      <c r="I30" s="47"/>
      <c r="J30" s="47">
        <f>G30*H30</f>
        <v>582</v>
      </c>
      <c r="K30" s="76" t="s">
        <v>22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74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75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2136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35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39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36</v>
      </c>
      <c r="H38" s="70" t="s">
        <v>3</v>
      </c>
      <c r="I38" s="71"/>
      <c r="J38" s="71">
        <v>0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37</v>
      </c>
      <c r="H39" s="48" t="s">
        <v>3</v>
      </c>
      <c r="I39" s="47"/>
      <c r="J39" s="47">
        <f>SUM(J35:J38)</f>
        <v>2136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38</v>
      </c>
      <c r="H40" s="63" t="s">
        <v>3</v>
      </c>
      <c r="I40" s="64"/>
      <c r="J40" s="64">
        <f>0.196*J39</f>
        <v>418.65600000000001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2554.6559999999999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9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40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41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42</v>
      </c>
      <c r="E49" s="18" t="s">
        <v>54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87" t="s">
        <v>55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17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22" t="s">
        <v>44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17" t="s">
        <v>45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53</v>
      </c>
      <c r="E54" s="11" t="s">
        <v>46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47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16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48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7">
    <mergeCell ref="M5:N5"/>
    <mergeCell ref="M6:N6"/>
    <mergeCell ref="M7:N7"/>
    <mergeCell ref="M11:N11"/>
    <mergeCell ref="A4:K4"/>
    <mergeCell ref="A5:K5"/>
    <mergeCell ref="A6:K6"/>
  </mergeCells>
  <phoneticPr fontId="0"/>
  <hyperlinks>
    <hyperlink ref="J16" r:id="rId1"/>
    <hyperlink ref="J17" r:id="rId2"/>
    <hyperlink ref="D15" r:id="rId3" display="mailto:mourad.boussalaa@leo-pharma.com"/>
    <hyperlink ref="D16" r:id="rId4" display="http://www.leo-pharma.fr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2012-03-07T06:58:14Z</dcterms:modified>
</cp:coreProperties>
</file>