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<sst xmlns="http://schemas.openxmlformats.org/spreadsheetml/2006/main" count="102" uniqueCount="85">
  <si>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</si>
  <si>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</si>
  <si>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</si>
  <si>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</si>
  <si>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</si>
  <si>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</si>
  <si>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</si>
  <si>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</si>
  <si>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</si>
  <si>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</si>
  <si>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</si>
  <si>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</si>
  <si>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</si>
  <si>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</si>
  <si>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</si>
  <si>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</si>
  <si>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</si>
  <si>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</si>
  <si>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</si>
  <si>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</si>
  <si>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</si>
  <si>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</si>
  <si>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</si>
  <si>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</si>
  <si>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</si>
  <si>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</si>
  <si>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</si>
  <si>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</si>
  <si>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</si>
  <si>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</si>
  <si>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</si>
  <si>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</si>
  <si>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</si>
  <si>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</si>
  <si>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</si>
  <si>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</si>
  <si>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</si>
  <si>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</si>
  <si>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</si>
  <si>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</si>
  <si>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</si>
  <si>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</si>
  <si>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</si>
  <si>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</si>
  <si>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</si>
  <si>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</si>
  <si>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</si>
  <si>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</si>
  <si>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</si>
  <si>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</si>
  <si>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</si>
  <si>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</si>
  <si>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</si>
  <si>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</si>
  <si>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</si>
  <si>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A2012RH081</t>
  </si>
  <si>
    <t>Nils BOURNAUD</t>
  </si>
  <si>
    <t>Office International de l'eau</t>
  </si>
  <si>
    <t>tel : 05.55.63.94.33</t>
  </si>
  <si>
    <t>fax : 05.55.63.94.35</t>
  </si>
  <si>
    <t>Email : n.bournaud@oieau.fr</t>
  </si>
  <si>
    <t>22 rue Edouard Chamberland</t>
  </si>
  <si>
    <t>87065 LIMOGES CEDEX</t>
  </si>
  <si>
    <t>521 501-34111</t>
  </si>
  <si>
    <t>Capteur de flux d'air massique SS20.500</t>
  </si>
  <si>
    <t>Longueur de sonde: 350mm</t>
  </si>
  <si>
    <t>Gamme: 0-20m/s</t>
  </si>
  <si>
    <t>523 565</t>
  </si>
  <si>
    <t>Connecteur 5 pins et câble 5 mètres</t>
  </si>
  <si>
    <t>517 206</t>
  </si>
  <si>
    <t>raccord de passage G1/2 laiton</t>
  </si>
  <si>
    <t>Montage extérieur</t>
  </si>
  <si>
    <t>527 530</t>
  </si>
  <si>
    <t>Afficheur LED MD10.015</t>
  </si>
  <si>
    <t>Capteur température : -40 à +85°C intégré</t>
  </si>
  <si>
    <t>Sortie: 4-20mA linéaire m/s</t>
  </si>
  <si>
    <t>Sortie: 4-20mA linéaire °C</t>
  </si>
  <si>
    <t>Affichage Débit et totalisation</t>
  </si>
  <si>
    <t>Deux entrées 4-20mA pour vitesse et T°</t>
  </si>
  <si>
    <t>Deux relais d'alarme</t>
  </si>
  <si>
    <t>Une sortie 4-20mA pour retransmission</t>
  </si>
  <si>
    <t>Alimentation de la sonde SS20.500 intégrée</t>
  </si>
  <si>
    <t>Alimentation: 230Vac</t>
  </si>
  <si>
    <t>Options: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</si>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</sst>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D60" sqref="D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19" t="s">
        <v>6</v>
      </c>
      <c r="H2" s="83"/>
      <c r="I2" s="84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5" t="s">
        <v>21</v>
      </c>
      <c r="B4" s="95"/>
      <c r="C4" s="95"/>
      <c r="D4" s="95"/>
      <c r="E4" s="95"/>
      <c r="F4" s="95"/>
      <c r="G4" s="95"/>
      <c r="H4" s="95"/>
      <c r="I4" s="95"/>
      <c r="J4" s="95"/>
      <c r="K4" s="9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7" customFormat="1" ht="15" customHeight="1">
      <c r="A5" s="96" t="s">
        <v>18</v>
      </c>
      <c r="B5" s="96"/>
      <c r="C5" s="96"/>
      <c r="D5" s="96"/>
      <c r="E5" s="96"/>
      <c r="F5" s="96"/>
      <c r="G5" s="96"/>
      <c r="H5" s="96"/>
      <c r="I5" s="96"/>
      <c r="J5" s="96"/>
      <c r="K5" s="96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97" t="s">
        <v>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28" t="s">
        <v>32</v>
      </c>
      <c r="C8" s="20"/>
      <c r="D8" s="94" t="s">
        <v>57</v>
      </c>
      <c r="E8" s="8"/>
      <c r="F8" s="20"/>
      <c r="G8" s="20"/>
      <c r="H8" s="28" t="s">
        <v>1</v>
      </c>
      <c r="I8" s="17"/>
      <c r="J8" s="72">
        <v>40963</v>
      </c>
      <c r="K8" s="20"/>
      <c r="M8" s="87"/>
    </row>
    <row r="9" spans="1:250" ht="15.75" customHeight="1">
      <c r="A9" s="17"/>
      <c r="B9" s="20"/>
      <c r="C9" s="20"/>
      <c r="D9" s="94" t="s">
        <v>61</v>
      </c>
      <c r="E9" s="8"/>
      <c r="F9" s="20"/>
      <c r="G9" s="28"/>
      <c r="H9" s="17"/>
      <c r="I9" s="17"/>
      <c r="J9" s="17"/>
      <c r="K9" s="20"/>
      <c r="M9" s="87"/>
    </row>
    <row r="10" spans="1:250" ht="15.75" customHeight="1">
      <c r="A10" s="17"/>
      <c r="B10" s="20"/>
      <c r="C10" s="20"/>
      <c r="D10" s="94" t="s">
        <v>62</v>
      </c>
      <c r="E10" s="8"/>
      <c r="F10" s="20"/>
      <c r="G10" s="28"/>
      <c r="H10" s="17"/>
      <c r="J10" s="17"/>
      <c r="K10" s="20"/>
      <c r="M10" s="87"/>
    </row>
    <row r="11" spans="1:250" ht="15.75" customHeight="1">
      <c r="A11" s="17"/>
      <c r="B11" s="20"/>
      <c r="C11" s="20"/>
      <c r="D11" s="94"/>
      <c r="E11" s="8"/>
      <c r="F11" s="20"/>
      <c r="G11" s="20"/>
      <c r="H11" s="19" t="s">
        <v>29</v>
      </c>
      <c r="J11" s="17"/>
      <c r="K11" s="30"/>
      <c r="M11" s="87"/>
    </row>
    <row r="12" spans="1:250" ht="15.75" customHeight="1">
      <c r="A12" s="17"/>
      <c r="B12" s="76" t="s">
        <v>5</v>
      </c>
      <c r="C12" s="20"/>
      <c r="D12" s="94" t="s">
        <v>56</v>
      </c>
      <c r="E12" s="8"/>
      <c r="F12" s="20"/>
      <c r="G12" s="17"/>
      <c r="H12" s="19" t="s">
        <v>30</v>
      </c>
      <c r="I12" s="19"/>
      <c r="J12" s="29" t="s">
        <v>55</v>
      </c>
      <c r="K12" s="20"/>
      <c r="M12" s="87"/>
    </row>
    <row r="13" spans="1:250" ht="15.75" customHeight="1">
      <c r="A13" s="17"/>
      <c r="B13" s="76" t="s">
        <v>8</v>
      </c>
      <c r="C13" s="20"/>
      <c r="D13" s="94" t="s">
        <v>58</v>
      </c>
      <c r="E13" s="8"/>
      <c r="F13" s="20"/>
      <c r="G13" s="17"/>
      <c r="H13" s="19" t="s">
        <v>31</v>
      </c>
      <c r="I13" s="20"/>
      <c r="J13" s="20" t="s">
        <v>15</v>
      </c>
      <c r="K13" s="20"/>
      <c r="M13" s="88"/>
    </row>
    <row r="14" spans="1:250" ht="15.75" customHeight="1">
      <c r="A14" s="17"/>
      <c r="B14" s="76" t="s">
        <v>7</v>
      </c>
      <c r="C14" s="20"/>
      <c r="D14" s="94" t="s">
        <v>59</v>
      </c>
      <c r="E14" s="8"/>
      <c r="F14" s="20"/>
      <c r="G14" s="17"/>
      <c r="H14" s="19" t="s">
        <v>13</v>
      </c>
      <c r="I14" s="20"/>
      <c r="J14" s="77" t="s">
        <v>11</v>
      </c>
      <c r="K14" s="20"/>
    </row>
    <row r="15" spans="1:250" ht="15.75" customHeight="1">
      <c r="A15" s="17"/>
      <c r="B15" s="76" t="s">
        <v>10</v>
      </c>
      <c r="C15" s="17"/>
      <c r="D15" s="94" t="s">
        <v>60</v>
      </c>
      <c r="E15" s="8"/>
      <c r="F15" s="20"/>
      <c r="G15" s="17"/>
      <c r="H15" s="19" t="s">
        <v>7</v>
      </c>
      <c r="J15" s="81" t="s">
        <v>14</v>
      </c>
      <c r="K15" s="20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0"/>
      <c r="G16" s="17"/>
      <c r="H16" s="19" t="s">
        <v>10</v>
      </c>
      <c r="J16" s="91" t="s">
        <v>17</v>
      </c>
      <c r="K16" s="20"/>
    </row>
    <row r="17" spans="1:250" ht="15.75" customHeight="1">
      <c r="A17" s="17"/>
      <c r="B17" s="78"/>
      <c r="C17" s="17"/>
      <c r="D17" s="17"/>
      <c r="E17" s="20"/>
      <c r="F17" s="20"/>
      <c r="G17" s="17"/>
      <c r="H17" s="19" t="s">
        <v>12</v>
      </c>
      <c r="I17" s="20"/>
      <c r="J17" s="92" t="s">
        <v>19</v>
      </c>
      <c r="K17" s="20"/>
    </row>
    <row r="18" spans="1:250" ht="15.75" customHeight="1">
      <c r="A18" s="17"/>
      <c r="B18" s="78"/>
      <c r="C18" s="17"/>
      <c r="D18" s="31"/>
      <c r="E18" s="20"/>
      <c r="F18" s="20"/>
      <c r="G18" s="17"/>
      <c r="H18" s="17"/>
      <c r="I18" s="20"/>
      <c r="J18" s="8"/>
      <c r="K18" s="20"/>
    </row>
    <row r="19" spans="1:250" ht="15.75" customHeight="1">
      <c r="A19" s="17"/>
      <c r="B19" s="32" t="s">
        <v>26</v>
      </c>
      <c r="C19" s="32"/>
      <c r="D19" s="33" t="s">
        <v>25</v>
      </c>
      <c r="E19" s="40" t="s">
        <v>27</v>
      </c>
      <c r="F19" s="32"/>
      <c r="G19" s="32" t="s">
        <v>24</v>
      </c>
      <c r="H19" s="42" t="s">
        <v>23</v>
      </c>
      <c r="I19" s="43"/>
      <c r="J19" s="43" t="s">
        <v>4</v>
      </c>
      <c r="K19" s="12" t="s">
        <v>22</v>
      </c>
    </row>
    <row r="20" spans="1:250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44" t="s">
        <v>2</v>
      </c>
      <c r="I20" s="45"/>
      <c r="J20" s="45" t="s">
        <v>2</v>
      </c>
      <c r="K20" s="36" t="s">
        <v>28</v>
      </c>
    </row>
    <row r="21" spans="1:250" ht="6.75" customHeight="1">
      <c r="A21" s="17"/>
      <c r="B21" s="34"/>
      <c r="C21" s="34"/>
      <c r="D21" s="26"/>
      <c r="E21" s="35"/>
      <c r="F21" s="34"/>
      <c r="G21" s="34"/>
      <c r="H21" s="44"/>
      <c r="I21" s="45"/>
      <c r="J21" s="45"/>
      <c r="K21" s="12"/>
    </row>
    <row r="22" spans="1:250" s="17" customFormat="1" ht="15.75" customHeight="1">
      <c r="B22" s="12"/>
      <c r="C22" s="11"/>
      <c r="H22" s="46"/>
      <c r="I22" s="45"/>
      <c r="J22" s="45"/>
      <c r="K22" s="7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17">
        <v>1</v>
      </c>
      <c r="H23" s="46">
        <f>640+26</f>
        <v>666</v>
      </c>
      <c r="I23" s="45"/>
      <c r="J23" s="45">
        <f>G23*H23</f>
        <v>666</v>
      </c>
      <c r="K23" s="74" t="s">
        <v>84</v>
      </c>
      <c r="M23" s="82">
        <v>0.45</v>
      </c>
      <c r="N23" s="17">
        <f>L23*(1-M23)</f>
        <v>0</v>
      </c>
      <c r="O23" s="93"/>
      <c r="P23" s="82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7" customFormat="1" ht="15.75" customHeight="1">
      <c r="B24" s="12"/>
      <c r="C24" s="11"/>
      <c r="E24" s="17" t="s">
        <v>65</v>
      </c>
      <c r="H24" s="46"/>
      <c r="I24" s="45"/>
      <c r="J24" s="45"/>
      <c r="K24" s="74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7" customFormat="1" ht="15.75" customHeight="1">
      <c r="B25" s="12"/>
      <c r="C25" s="11"/>
      <c r="E25" s="17" t="s">
        <v>66</v>
      </c>
      <c r="H25" s="46"/>
      <c r="I25" s="45"/>
      <c r="J25" s="45"/>
      <c r="K25" s="7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7" customFormat="1" ht="15.75" customHeight="1">
      <c r="B26" s="12"/>
      <c r="C26" s="11"/>
      <c r="E26" s="17" t="s">
        <v>75</v>
      </c>
      <c r="H26" s="46"/>
      <c r="I26" s="45"/>
      <c r="J26" s="45"/>
      <c r="K26" s="74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7" customFormat="1" ht="15.75" customHeight="1">
      <c r="B27" s="12"/>
      <c r="C27" s="11"/>
      <c r="E27" s="17" t="s">
        <v>74</v>
      </c>
      <c r="H27" s="46"/>
      <c r="I27" s="45"/>
      <c r="J27" s="45"/>
      <c r="K27" s="74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7" customFormat="1" ht="15.75" customHeight="1">
      <c r="B28" s="12"/>
      <c r="C28" s="11"/>
      <c r="E28" s="17" t="s">
        <v>76</v>
      </c>
      <c r="H28" s="46"/>
      <c r="I28" s="45"/>
      <c r="J28" s="45"/>
      <c r="K28" s="7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7" customFormat="1" ht="15.75" customHeight="1">
      <c r="B29" s="12"/>
      <c r="C29" s="11"/>
      <c r="E29" s="17" t="s">
        <v>71</v>
      </c>
      <c r="H29" s="46"/>
      <c r="I29" s="45"/>
      <c r="J29" s="45"/>
      <c r="K29" s="74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7" customFormat="1" ht="15.75" customHeight="1">
      <c r="B30" s="12"/>
      <c r="C30" s="11"/>
      <c r="H30" s="46"/>
      <c r="I30" s="45"/>
      <c r="J30" s="45"/>
      <c r="K30" s="74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7" customFormat="1" ht="15.75" customHeight="1">
      <c r="C31" s="11"/>
      <c r="D31" s="12" t="s">
        <v>83</v>
      </c>
      <c r="H31" s="46"/>
      <c r="I31" s="45"/>
      <c r="J31" s="45"/>
      <c r="K31" s="74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s="17" customFormat="1" ht="15.75" customHeight="1">
      <c r="B32" s="12"/>
      <c r="C32" s="11"/>
      <c r="H32" s="46"/>
      <c r="I32" s="45"/>
      <c r="J32" s="45"/>
      <c r="K32" s="74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spans="1:250" s="17" customFormat="1" ht="15.75" customHeight="1">
      <c r="B33" s="12">
        <v>2</v>
      </c>
      <c r="C33" s="11"/>
      <c r="D33" s="81" t="s">
        <v>67</v>
      </c>
      <c r="E33" s="17" t="s">
        <v>68</v>
      </c>
      <c r="G33" s="17">
        <v>1</v>
      </c>
      <c r="H33" s="46">
        <v>38</v>
      </c>
      <c r="I33" s="45"/>
      <c r="J33" s="45"/>
      <c r="K33" s="74" t="s">
        <v>84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spans="1:250" s="17" customFormat="1" ht="15.75" customHeight="1">
      <c r="B34" s="12"/>
      <c r="C34" s="11"/>
      <c r="H34" s="46"/>
      <c r="I34" s="45"/>
      <c r="J34" s="45"/>
      <c r="K34" s="74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</row>
    <row r="35" spans="1:250" s="17" customFormat="1" ht="15.75" customHeight="1">
      <c r="B35" s="12">
        <v>3</v>
      </c>
      <c r="C35" s="11"/>
      <c r="D35" s="81" t="s">
        <v>69</v>
      </c>
      <c r="E35" s="17" t="s">
        <v>70</v>
      </c>
      <c r="G35" s="17">
        <v>1</v>
      </c>
      <c r="H35" s="46">
        <v>31</v>
      </c>
      <c r="I35" s="45"/>
      <c r="J35" s="45"/>
      <c r="K35" s="74" t="s">
        <v>84</v>
      </c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</row>
    <row r="36" spans="1:250" s="17" customFormat="1" ht="15.75" customHeight="1">
      <c r="B36" s="12"/>
      <c r="C36" s="11"/>
      <c r="H36" s="46"/>
      <c r="I36" s="45"/>
      <c r="J36" s="45"/>
      <c r="K36" s="74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</row>
    <row r="37" spans="1:250" s="17" customFormat="1" ht="15.75" customHeight="1">
      <c r="B37" s="98">
        <v>4</v>
      </c>
      <c r="C37" s="11"/>
      <c r="D37" s="81" t="s">
        <v>72</v>
      </c>
      <c r="E37" s="17" t="s">
        <v>73</v>
      </c>
      <c r="G37" s="17">
        <v>1</v>
      </c>
      <c r="H37" s="46">
        <v>430</v>
      </c>
      <c r="I37" s="45"/>
      <c r="J37" s="45"/>
      <c r="K37" s="74" t="s">
        <v>84</v>
      </c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</row>
    <row r="38" spans="1:250" s="17" customFormat="1" ht="15.75" customHeight="1">
      <c r="B38" s="12"/>
      <c r="C38" s="11"/>
      <c r="E38" s="17" t="s">
        <v>77</v>
      </c>
      <c r="H38" s="46"/>
      <c r="I38" s="45"/>
      <c r="J38" s="45"/>
      <c r="K38" s="74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</row>
    <row r="39" spans="1:250" s="17" customFormat="1" ht="15.75" customHeight="1">
      <c r="B39" s="12"/>
      <c r="C39" s="11"/>
      <c r="E39" s="17" t="s">
        <v>78</v>
      </c>
      <c r="H39" s="46"/>
      <c r="I39" s="45"/>
      <c r="J39" s="45"/>
      <c r="K39" s="74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</row>
    <row r="40" spans="1:250" s="17" customFormat="1" ht="15.75" customHeight="1">
      <c r="B40" s="12"/>
      <c r="C40" s="11"/>
      <c r="E40" s="17" t="s">
        <v>79</v>
      </c>
      <c r="H40" s="46"/>
      <c r="I40" s="45"/>
      <c r="J40" s="45"/>
      <c r="K40" s="74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</row>
    <row r="41" spans="1:250" s="17" customFormat="1" ht="15.75" customHeight="1">
      <c r="B41" s="12"/>
      <c r="C41" s="11"/>
      <c r="E41" s="17" t="s">
        <v>80</v>
      </c>
      <c r="H41" s="46"/>
      <c r="I41" s="45"/>
      <c r="J41" s="45"/>
      <c r="K41" s="74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</row>
    <row r="42" spans="1:250" s="17" customFormat="1" ht="15.75" customHeight="1">
      <c r="B42" s="12"/>
      <c r="C42" s="11"/>
      <c r="E42" s="17" t="s">
        <v>81</v>
      </c>
      <c r="H42" s="46"/>
      <c r="I42" s="45"/>
      <c r="J42" s="45"/>
      <c r="K42" s="74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</row>
    <row r="43" spans="1:250" s="17" customFormat="1" ht="15.75" customHeight="1">
      <c r="B43" s="12"/>
      <c r="C43" s="11"/>
      <c r="E43" s="17" t="s">
        <v>82</v>
      </c>
      <c r="H43" s="46"/>
      <c r="I43" s="45"/>
      <c r="J43" s="45"/>
      <c r="K43" s="74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</row>
    <row r="44" spans="1:250" ht="15.75" customHeight="1" thickBot="1">
      <c r="A44" s="17"/>
      <c r="B44" s="56"/>
      <c r="C44" s="57"/>
      <c r="D44" s="58"/>
      <c r="E44" s="59"/>
      <c r="F44" s="60"/>
      <c r="G44" s="60"/>
      <c r="H44" s="61"/>
      <c r="I44" s="62"/>
      <c r="J44" s="62"/>
      <c r="K44" s="75"/>
    </row>
    <row r="45" spans="1:250" ht="15.75" customHeight="1">
      <c r="A45" s="17"/>
      <c r="B45" s="11"/>
      <c r="C45" s="11"/>
      <c r="D45" s="12"/>
      <c r="E45" s="20"/>
      <c r="F45" s="11"/>
      <c r="G45" s="28" t="s">
        <v>4</v>
      </c>
      <c r="H45" s="46" t="s">
        <v>3</v>
      </c>
      <c r="I45" s="45"/>
      <c r="J45" s="45">
        <f>SUM(J22:J44)</f>
        <v>666</v>
      </c>
      <c r="K45" s="55"/>
    </row>
    <row r="46" spans="1:250" ht="15.75" customHeight="1">
      <c r="A46" s="17"/>
      <c r="B46" s="11"/>
      <c r="C46" s="11"/>
      <c r="D46" s="12"/>
      <c r="E46" s="39"/>
      <c r="F46" s="37"/>
      <c r="G46" s="38" t="s">
        <v>34</v>
      </c>
      <c r="H46" s="47" t="s">
        <v>3</v>
      </c>
      <c r="I46" s="48"/>
      <c r="J46" s="48">
        <v>0</v>
      </c>
      <c r="K46" s="53"/>
    </row>
    <row r="47" spans="1:250" ht="15.75" customHeight="1">
      <c r="A47" s="17"/>
      <c r="B47" s="11"/>
      <c r="C47" s="11"/>
      <c r="D47" s="12"/>
      <c r="E47" s="40"/>
      <c r="F47" s="41"/>
      <c r="G47" s="52" t="s">
        <v>38</v>
      </c>
      <c r="H47" s="49" t="s">
        <v>3</v>
      </c>
      <c r="I47" s="50"/>
      <c r="J47" s="50">
        <v>0</v>
      </c>
      <c r="K47" s="54"/>
    </row>
    <row r="48" spans="1:250" ht="15.75" customHeight="1" thickBot="1">
      <c r="A48" s="17"/>
      <c r="B48" s="57"/>
      <c r="C48" s="57"/>
      <c r="D48" s="56"/>
      <c r="E48" s="65"/>
      <c r="F48" s="66"/>
      <c r="G48" s="67" t="s">
        <v>35</v>
      </c>
      <c r="H48" s="68" t="s">
        <v>3</v>
      </c>
      <c r="I48" s="69"/>
      <c r="J48" s="69">
        <v>0</v>
      </c>
      <c r="K48" s="70"/>
    </row>
    <row r="49" spans="1:250" ht="15.75" customHeight="1">
      <c r="A49" s="17"/>
      <c r="B49" s="11"/>
      <c r="C49" s="11"/>
      <c r="D49" s="12"/>
      <c r="E49" s="20"/>
      <c r="F49" s="11"/>
      <c r="G49" s="27" t="s">
        <v>36</v>
      </c>
      <c r="H49" s="46" t="s">
        <v>3</v>
      </c>
      <c r="I49" s="45"/>
      <c r="J49" s="45">
        <f>SUM(J45:J48)</f>
        <v>666</v>
      </c>
      <c r="K49" s="55"/>
    </row>
    <row r="50" spans="1:250" ht="15.75" customHeight="1" thickBot="1">
      <c r="A50" s="17"/>
      <c r="B50" s="57"/>
      <c r="C50" s="57"/>
      <c r="D50" s="56"/>
      <c r="E50" s="59"/>
      <c r="F50" s="57"/>
      <c r="G50" s="63" t="s">
        <v>37</v>
      </c>
      <c r="H50" s="61" t="s">
        <v>3</v>
      </c>
      <c r="I50" s="62"/>
      <c r="J50" s="62">
        <f>0.196*J49</f>
        <v>130.536</v>
      </c>
      <c r="K50" s="64"/>
    </row>
    <row r="51" spans="1:250" ht="15.75" customHeight="1">
      <c r="A51" s="17"/>
      <c r="B51" s="11"/>
      <c r="C51" s="11"/>
      <c r="D51" s="12"/>
      <c r="E51" s="17"/>
      <c r="F51" s="11"/>
      <c r="G51" s="51" t="s">
        <v>4</v>
      </c>
      <c r="H51" s="46" t="s">
        <v>3</v>
      </c>
      <c r="I51" s="45"/>
      <c r="J51" s="46">
        <f>SUM(J49:J50)</f>
        <v>796.53600000000006</v>
      </c>
      <c r="K51" s="55"/>
    </row>
    <row r="52" spans="1:250" ht="15.75" customHeight="1">
      <c r="A52" s="17"/>
      <c r="B52" s="11"/>
      <c r="C52" s="11"/>
      <c r="D52" s="12"/>
      <c r="E52" s="17"/>
      <c r="F52" s="11"/>
      <c r="G52" s="51"/>
      <c r="H52" s="46"/>
      <c r="I52" s="45"/>
      <c r="J52" s="46"/>
      <c r="K52" s="55"/>
    </row>
    <row r="53" spans="1:250" s="17" customFormat="1" ht="15.75" customHeight="1">
      <c r="B53" s="25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1:250" s="17" customFormat="1" ht="15.75" customHeight="1">
      <c r="C56" s="11"/>
      <c r="D56" s="71" t="s">
        <v>40</v>
      </c>
      <c r="E56" s="11"/>
      <c r="F56" s="11"/>
      <c r="G56" s="13"/>
      <c r="H56" s="14"/>
      <c r="I56" s="11"/>
      <c r="J56" s="73"/>
      <c r="K56" s="16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1:250" s="17" customFormat="1" ht="15.75" customHeight="1">
      <c r="B57" s="11"/>
      <c r="C57" s="11"/>
      <c r="D57" s="51" t="s">
        <v>41</v>
      </c>
      <c r="E57" s="18" t="s">
        <v>53</v>
      </c>
      <c r="F57" s="11"/>
      <c r="G57" s="13"/>
      <c r="H57" s="14"/>
      <c r="I57" s="11"/>
      <c r="J57" s="15"/>
      <c r="K57" s="16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</row>
    <row r="58" spans="1:250" s="17" customFormat="1" ht="15.75" customHeight="1">
      <c r="D58" s="24" t="s">
        <v>48</v>
      </c>
      <c r="E58" s="85" t="s">
        <v>54</v>
      </c>
      <c r="K58" s="20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</row>
    <row r="59" spans="1:250" s="17" customFormat="1" ht="15.75" customHeight="1">
      <c r="D59" s="24" t="s">
        <v>49</v>
      </c>
      <c r="E59" s="17" t="s">
        <v>42</v>
      </c>
      <c r="K59" s="20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</row>
    <row r="60" spans="1:250" s="17" customFormat="1" ht="15.75" customHeight="1">
      <c r="D60" s="24" t="s">
        <v>50</v>
      </c>
      <c r="E60" s="21" t="s">
        <v>43</v>
      </c>
      <c r="K60" s="20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</row>
    <row r="61" spans="1:250" s="17" customFormat="1" ht="15.75" customHeight="1">
      <c r="D61" s="24" t="s">
        <v>51</v>
      </c>
      <c r="E61" s="17" t="s">
        <v>44</v>
      </c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</row>
    <row r="62" spans="1:250" s="17" customFormat="1" ht="15.75" customHeight="1">
      <c r="B62" s="11"/>
      <c r="C62" s="11"/>
      <c r="D62" s="51" t="s">
        <v>52</v>
      </c>
      <c r="E62" s="11" t="s">
        <v>45</v>
      </c>
      <c r="F62" s="11"/>
      <c r="G62" s="13"/>
      <c r="H62" s="14"/>
      <c r="I62" s="11"/>
      <c r="J62" s="15"/>
      <c r="K62" s="16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</row>
    <row r="67" spans="2:250" s="17" customFormat="1" ht="15.75" customHeight="1">
      <c r="B67" s="8"/>
      <c r="C67" s="8"/>
      <c r="D67" s="11"/>
      <c r="E67" s="11"/>
      <c r="F67" s="11"/>
      <c r="G67" s="22"/>
      <c r="H67" s="11"/>
      <c r="I67" s="11"/>
      <c r="J67" s="22"/>
      <c r="K67" s="23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2"/>
      <c r="H68" s="11"/>
      <c r="I68" s="11"/>
      <c r="J68" s="22"/>
      <c r="K68" s="22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2"/>
      <c r="H69" s="11"/>
      <c r="I69" s="11"/>
      <c r="J69" s="22"/>
      <c r="K69" s="22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javascript:void(0)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2012-02-24T11:03:35Z</dcterms:modified>
</cp:coreProperties>
</file>