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J31" i="1" l="1"/>
  <c r="J29" i="1"/>
  <c r="J23" i="1"/>
  <c r="H23" i="1"/>
  <c r="J44" i="1" l="1"/>
  <c r="J48" i="1" s="1"/>
  <c r="J49" i="1" l="1"/>
  <c r="J50" i="1" s="1"/>
</calcChain>
</file>

<file path=xl/sharedStrings.xml><?xml version="1.0" encoding="utf-8"?>
<sst xmlns="http://schemas.openxmlformats.org/spreadsheetml/2006/main" count="99" uniqueCount="82">
  <si>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</si>
  <si>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</si>
  <si>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</si>
  <si>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</si>
  <si>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</si>
  <si>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</si>
  <si>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</si>
  <si>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</si>
  <si>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</si>
  <si>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</si>
  <si>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</si>
  <si>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</si>
  <si>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</si>
  <si>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</si>
  <si>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</si>
  <si>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</si>
  <si>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</si>
  <si>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</si>
  <si>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</si>
  <si>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</si>
  <si>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</si>
  <si>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</si>
  <si>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</si>
  <si>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</si>
  <si>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</si>
  <si>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</si>
  <si>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</si>
  <si>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</si>
  <si>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</si>
  <si>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</si>
  <si>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</si>
  <si>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</si>
  <si>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</si>
  <si>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</si>
  <si>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</si>
  <si>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</si>
  <si>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</si>
  <si>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</si>
  <si>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</si>
  <si>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</si>
  <si>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</si>
  <si>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</si>
  <si>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</si>
  <si>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</si>
  <si>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</si>
  <si>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</si>
  <si>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</si>
  <si>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</si>
  <si>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</si>
  <si>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</si>
  <si>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</si>
  <si>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</si>
  <si>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</si>
  <si>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</si>
  <si>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A2012RH069</t>
  </si>
  <si>
    <t>Smart</t>
  </si>
  <si>
    <t xml:space="preserve">Rue Hubert Roth </t>
  </si>
  <si>
    <t>57910 Hambach</t>
  </si>
  <si>
    <t>Mr Guillaume Kurtz</t>
  </si>
  <si>
    <t>03 87 28 43 84</t>
  </si>
  <si>
    <t>guillaume.kurtz@daimler.com</t>
  </si>
  <si>
    <t>Longueur de sonde: 350mm</t>
  </si>
  <si>
    <t>Raccord de passage laiton G1/2</t>
  </si>
  <si>
    <t>Livré Hambach</t>
  </si>
  <si>
    <t>Capteur SS20.500</t>
  </si>
  <si>
    <t>Cable 5 mètres et connecteur</t>
  </si>
  <si>
    <t>521 501-34111</t>
  </si>
  <si>
    <t>Gamme de mesure: 0-20m/s et -40°C à +85°C</t>
  </si>
  <si>
    <t>2 Sorties: 4-20mA</t>
  </si>
  <si>
    <t>2</t>
  </si>
  <si>
    <t>527330</t>
  </si>
  <si>
    <t>Alimentation: 24Vdc</t>
  </si>
  <si>
    <t>Afficheur MD10.015</t>
  </si>
  <si>
    <t>2 entrées 4-20mA</t>
  </si>
  <si>
    <t>1 sortie retransmission 4-20mA</t>
  </si>
  <si>
    <t>Conversion vitesse ==&gt; débit</t>
  </si>
  <si>
    <t>Fonction totalisation</t>
  </si>
  <si>
    <t>2 relais d'alarme</t>
  </si>
  <si>
    <t>Alimentation de la sonde SS20.500 intégrée</t>
  </si>
  <si>
    <t>Alimentation: 230Vac</t>
  </si>
  <si>
    <t>Option:</t>
  </si>
  <si>
    <t>rev3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</si>
</sst>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3" fontId="9" fillId="0" borderId="0" xfId="0" applyNumberFormat="1" applyFont="1" applyAlignment="1">
      <alignment horizontal="left" vertical="center"/>
    </xf>
    <xf numFmtId="3" fontId="9" fillId="0" borderId="0" xfId="0" quotePrefix="1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7"/>
  <sheetViews>
    <sheetView tabSelected="1" zoomScaleNormal="100" workbookViewId="0">
      <selection activeCell="E32" sqref="E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 t="s">
        <v>81</v>
      </c>
      <c r="I2" s="85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4" t="s">
        <v>55</v>
      </c>
      <c r="E8" s="8"/>
      <c r="F8" s="21"/>
      <c r="G8" s="21"/>
      <c r="H8" s="30" t="s">
        <v>1</v>
      </c>
      <c r="I8" s="17"/>
      <c r="J8" s="74">
        <v>41040</v>
      </c>
      <c r="K8" s="21"/>
      <c r="M8" s="88"/>
    </row>
    <row r="9" spans="1:250" ht="15.75" customHeight="1">
      <c r="A9" s="17"/>
      <c r="B9" s="21"/>
      <c r="C9" s="21"/>
      <c r="D9" s="94" t="s">
        <v>56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4" t="s">
        <v>57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4"/>
      <c r="E11" s="8"/>
      <c r="F11" s="21"/>
      <c r="G11" s="21"/>
      <c r="H11" s="20" t="s">
        <v>29</v>
      </c>
      <c r="J11" s="17"/>
      <c r="K11" s="32"/>
      <c r="M11" s="88"/>
    </row>
    <row r="12" spans="1:250" ht="15.75" customHeight="1">
      <c r="A12" s="17"/>
      <c r="B12" s="78" t="s">
        <v>5</v>
      </c>
      <c r="C12" s="21"/>
      <c r="D12" s="94" t="s">
        <v>58</v>
      </c>
      <c r="E12" s="8"/>
      <c r="F12" s="21"/>
      <c r="G12" s="17"/>
      <c r="H12" s="20" t="s">
        <v>30</v>
      </c>
      <c r="I12" s="20"/>
      <c r="J12" s="31" t="s">
        <v>54</v>
      </c>
      <c r="K12" s="21"/>
      <c r="M12" s="88"/>
    </row>
    <row r="13" spans="1:250" ht="15.75" customHeight="1">
      <c r="A13" s="17"/>
      <c r="B13" s="78" t="s">
        <v>8</v>
      </c>
      <c r="C13" s="21"/>
      <c r="D13" s="94" t="s">
        <v>59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89"/>
    </row>
    <row r="14" spans="1:250" ht="15.75" customHeight="1">
      <c r="A14" s="17"/>
      <c r="B14" s="78" t="s">
        <v>7</v>
      </c>
      <c r="C14" s="21"/>
      <c r="D14" s="94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4" t="s">
        <v>60</v>
      </c>
      <c r="E15" s="8"/>
      <c r="F15" s="21"/>
      <c r="G15" s="17"/>
      <c r="H15" s="20" t="s">
        <v>7</v>
      </c>
      <c r="J15" s="83" t="s">
        <v>14</v>
      </c>
      <c r="K15" s="21"/>
      <c r="M15" s="88"/>
    </row>
    <row r="16" spans="1:250" ht="15.75" customHeight="1">
      <c r="A16" s="17"/>
      <c r="B16" s="80" t="s">
        <v>12</v>
      </c>
      <c r="C16" s="17"/>
      <c r="D16" s="94"/>
      <c r="E16" s="8"/>
      <c r="F16" s="21"/>
      <c r="G16" s="17"/>
      <c r="H16" s="20" t="s">
        <v>10</v>
      </c>
      <c r="J16" s="92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3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66</v>
      </c>
      <c r="E23" s="17" t="s">
        <v>64</v>
      </c>
      <c r="G23" s="17">
        <v>1</v>
      </c>
      <c r="H23" s="48">
        <f>640+26</f>
        <v>666</v>
      </c>
      <c r="I23" s="47"/>
      <c r="J23" s="47">
        <f>G23*H23</f>
        <v>666</v>
      </c>
      <c r="K23" s="76" t="s">
        <v>69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61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67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71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>
        <v>2</v>
      </c>
      <c r="C29" s="11"/>
      <c r="D29" s="95">
        <v>523565</v>
      </c>
      <c r="E29" s="17" t="s">
        <v>65</v>
      </c>
      <c r="G29" s="17">
        <v>1</v>
      </c>
      <c r="H29" s="48">
        <v>38</v>
      </c>
      <c r="I29" s="47"/>
      <c r="J29" s="47">
        <f>G29*H29</f>
        <v>38</v>
      </c>
      <c r="K29" s="76" t="s">
        <v>69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5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3</v>
      </c>
      <c r="C31" s="11"/>
      <c r="D31" s="95">
        <v>517206</v>
      </c>
      <c r="E31" s="17" t="s">
        <v>62</v>
      </c>
      <c r="G31" s="17">
        <v>1</v>
      </c>
      <c r="H31" s="48">
        <v>30</v>
      </c>
      <c r="I31" s="47"/>
      <c r="J31" s="47">
        <f>G31*H31</f>
        <v>30</v>
      </c>
      <c r="K31" s="76" t="s">
        <v>69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17" t="s">
        <v>80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4</v>
      </c>
      <c r="C34" s="11"/>
      <c r="D34" s="96" t="s">
        <v>70</v>
      </c>
      <c r="E34" s="17" t="s">
        <v>72</v>
      </c>
      <c r="G34" s="17">
        <v>1</v>
      </c>
      <c r="H34" s="48">
        <v>430</v>
      </c>
      <c r="I34" s="47"/>
      <c r="J34" s="47"/>
      <c r="K34" s="76" t="s">
        <v>69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17" t="s">
        <v>73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17" t="s">
        <v>74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17" t="s">
        <v>75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76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77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78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E41" s="17" t="s">
        <v>79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ht="15.75" customHeight="1" thickBot="1">
      <c r="A43" s="17"/>
      <c r="B43" s="58"/>
      <c r="C43" s="59"/>
      <c r="D43" s="60"/>
      <c r="E43" s="61"/>
      <c r="F43" s="62"/>
      <c r="G43" s="62"/>
      <c r="H43" s="63"/>
      <c r="I43" s="64"/>
      <c r="J43" s="64"/>
      <c r="K43" s="77"/>
    </row>
    <row r="44" spans="1:250" ht="15.75" customHeight="1">
      <c r="A44" s="17"/>
      <c r="B44" s="11"/>
      <c r="C44" s="11"/>
      <c r="D44" s="12"/>
      <c r="E44" s="21"/>
      <c r="F44" s="11"/>
      <c r="G44" s="30" t="s">
        <v>4</v>
      </c>
      <c r="H44" s="48" t="s">
        <v>3</v>
      </c>
      <c r="I44" s="47"/>
      <c r="J44" s="47">
        <f>SUM(J22:J43)</f>
        <v>734</v>
      </c>
      <c r="K44" s="57"/>
    </row>
    <row r="45" spans="1:250" ht="15.75" customHeight="1">
      <c r="A45" s="17"/>
      <c r="B45" s="11"/>
      <c r="C45" s="11"/>
      <c r="D45" s="12"/>
      <c r="E45" s="41"/>
      <c r="F45" s="39"/>
      <c r="G45" s="40" t="s">
        <v>34</v>
      </c>
      <c r="H45" s="49" t="s">
        <v>3</v>
      </c>
      <c r="I45" s="50"/>
      <c r="J45" s="50">
        <v>0</v>
      </c>
      <c r="K45" s="55"/>
    </row>
    <row r="46" spans="1:250" ht="15.75" customHeight="1">
      <c r="A46" s="17"/>
      <c r="B46" s="11"/>
      <c r="C46" s="11"/>
      <c r="D46" s="12"/>
      <c r="E46" s="42"/>
      <c r="F46" s="43"/>
      <c r="G46" s="54" t="s">
        <v>38</v>
      </c>
      <c r="H46" s="51" t="s">
        <v>3</v>
      </c>
      <c r="I46" s="52"/>
      <c r="J46" s="52">
        <v>0</v>
      </c>
      <c r="K46" s="56"/>
    </row>
    <row r="47" spans="1:250" ht="15.75" customHeight="1" thickBot="1">
      <c r="A47" s="17"/>
      <c r="B47" s="59"/>
      <c r="C47" s="59"/>
      <c r="D47" s="58"/>
      <c r="E47" s="67"/>
      <c r="F47" s="68"/>
      <c r="G47" s="69" t="s">
        <v>35</v>
      </c>
      <c r="H47" s="70" t="s">
        <v>3</v>
      </c>
      <c r="I47" s="71"/>
      <c r="J47" s="71">
        <v>20</v>
      </c>
      <c r="K47" s="72"/>
    </row>
    <row r="48" spans="1:250" ht="15.75" customHeight="1">
      <c r="A48" s="17"/>
      <c r="B48" s="11"/>
      <c r="C48" s="11"/>
      <c r="D48" s="12"/>
      <c r="E48" s="21"/>
      <c r="F48" s="11"/>
      <c r="G48" s="29" t="s">
        <v>36</v>
      </c>
      <c r="H48" s="48" t="s">
        <v>3</v>
      </c>
      <c r="I48" s="47"/>
      <c r="J48" s="47">
        <f>SUM(J44:J47)</f>
        <v>754</v>
      </c>
      <c r="K48" s="57"/>
    </row>
    <row r="49" spans="1:250" ht="15.75" customHeight="1" thickBot="1">
      <c r="A49" s="17"/>
      <c r="B49" s="59"/>
      <c r="C49" s="59"/>
      <c r="D49" s="58"/>
      <c r="E49" s="61"/>
      <c r="F49" s="59"/>
      <c r="G49" s="65" t="s">
        <v>37</v>
      </c>
      <c r="H49" s="63" t="s">
        <v>3</v>
      </c>
      <c r="I49" s="64"/>
      <c r="J49" s="64">
        <f>0.196*J48</f>
        <v>147.78399999999999</v>
      </c>
      <c r="K49" s="66"/>
    </row>
    <row r="50" spans="1:250" ht="15.75" customHeight="1">
      <c r="A50" s="17"/>
      <c r="B50" s="11"/>
      <c r="C50" s="11"/>
      <c r="D50" s="12"/>
      <c r="E50" s="17"/>
      <c r="F50" s="11"/>
      <c r="G50" s="53" t="s">
        <v>4</v>
      </c>
      <c r="H50" s="48" t="s">
        <v>3</v>
      </c>
      <c r="I50" s="47"/>
      <c r="J50" s="48">
        <f>SUM(J48:J49)</f>
        <v>901.78399999999999</v>
      </c>
      <c r="K50" s="57"/>
    </row>
    <row r="51" spans="1:250" ht="15.75" customHeight="1">
      <c r="A51" s="17"/>
      <c r="B51" s="11"/>
      <c r="C51" s="11"/>
      <c r="D51" s="12"/>
      <c r="E51" s="17"/>
      <c r="F51" s="11"/>
      <c r="G51" s="53"/>
      <c r="H51" s="48"/>
      <c r="I51" s="47"/>
      <c r="J51" s="48"/>
      <c r="K51" s="57"/>
    </row>
    <row r="52" spans="1:250" s="17" customFormat="1" ht="15.75" customHeight="1">
      <c r="B52" s="26" t="s">
        <v>9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 t="s">
        <v>39</v>
      </c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2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C57" s="11"/>
      <c r="D57" s="73" t="s">
        <v>40</v>
      </c>
      <c r="E57" s="11"/>
      <c r="F57" s="11"/>
      <c r="G57" s="13"/>
      <c r="H57" s="14"/>
      <c r="I57" s="11"/>
      <c r="J57" s="7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53" t="s">
        <v>41</v>
      </c>
      <c r="E58" s="18" t="s">
        <v>63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48</v>
      </c>
      <c r="E59" s="86" t="s">
        <v>53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49</v>
      </c>
      <c r="E60" s="17" t="s">
        <v>42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50</v>
      </c>
      <c r="E61" s="22" t="s">
        <v>43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51</v>
      </c>
      <c r="E62" s="17" t="s">
        <v>44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52</v>
      </c>
      <c r="E63" s="11" t="s">
        <v>45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46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16</v>
      </c>
      <c r="C69" s="11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47</v>
      </c>
      <c r="C70" s="8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2012-05-11T13:01:18Z</cp:lastPrinted>
  <dcterms:created xsi:type="dcterms:W3CDTF">2000-06-29T05:08:18Z</dcterms:created>
  <dcterms:modified xsi:type="dcterms:W3CDTF">2012-05-11T13:37:28Z</dcterms:modified>
</cp:coreProperties>
</file>