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<sst xmlns="http://schemas.openxmlformats.org/spreadsheetml/2006/main" count="95" uniqueCount="81">
  <si>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</si>
  <si>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</si>
  <si>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</si>
  <si>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</si>
  <si>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</si>
  <si>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</si>
  <si>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</si>
  <si>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</si>
  <si>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</si>
  <si>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</si>
  <si>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</si>
  <si>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</si>
  <si>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</si>
  <si>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</si>
  <si>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</si>
  <si>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</si>
  <si>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</si>
  <si>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</si>
  <si>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</si>
  <si>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</si>
  <si>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</si>
  <si>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</si>
  <si>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</si>
  <si>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</si>
  <si>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</si>
  <si>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</si>
  <si>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</si>
  <si>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</si>
  <si>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</si>
  <si>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</si>
  <si>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</si>
  <si>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</si>
  <si>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</si>
  <si>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</si>
  <si>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</si>
  <si>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</si>
  <si>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</si>
  <si>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</si>
  <si>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</si>
  <si>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</si>
  <si>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</si>
  <si>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</si>
  <si>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</si>
  <si>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</si>
  <si>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</si>
  <si>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</si>
  <si>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</si>
  <si>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</si>
  <si>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</si>
  <si>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</si>
  <si>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</si>
  <si>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</si>
  <si>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</si>
  <si>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</si>
  <si>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Offre : 120226  Kem kuppers le 14/02/12</t>
  </si>
  <si>
    <t xml:space="preserve">Tél. : 04 42 24 52 03 - 06 63 88 91 94  </t>
  </si>
  <si>
    <t>http://www.nerys.biz/</t>
  </si>
  <si>
    <t>Nérys</t>
  </si>
  <si>
    <t>Jean Philippe Roth</t>
  </si>
  <si>
    <t>Jean-Philippe ROTH &lt;jean-philippe.roth@nerys.biz&gt;</t>
  </si>
  <si>
    <t>Pôle d'activités Yvon Morandat</t>
  </si>
  <si>
    <t>1480, avenue d'Arménie</t>
  </si>
  <si>
    <t xml:space="preserve">13120 Gardanne </t>
  </si>
  <si>
    <t>D2012RH0214</t>
  </si>
  <si>
    <t>KCM 1500.CF-HDB-RF.1/2".PN350</t>
  </si>
  <si>
    <t>Débitmètre Coriolis C-Flow</t>
  </si>
  <si>
    <t>Gamme de mesure: 15 à 1500kg/h</t>
  </si>
  <si>
    <t>Fluide: LDS</t>
  </si>
  <si>
    <t>Densité: à fournir</t>
  </si>
  <si>
    <t>Viscosité:  6 mm2/s à 100°C</t>
  </si>
  <si>
    <t>temperature: -30 à 120°C</t>
  </si>
  <si>
    <t>Pression: 250 bars</t>
  </si>
  <si>
    <t>Perte de pression et précision: voir feuille jointe</t>
  </si>
  <si>
    <t>Tube:  CrNi SS316 Ti</t>
  </si>
  <si>
    <t>Connexion: G1/2 femelle</t>
  </si>
  <si>
    <t>Sorties: 2 sorties 4-20mA et impulsions</t>
  </si>
  <si>
    <t>Afficheur graphique 32*132</t>
  </si>
  <si>
    <t>Alimentation: 24Vdc</t>
  </si>
  <si>
    <t>Ex work Bad Kötzting Allemagne</t>
  </si>
  <si>
    <t>5</t>
  </si>
  <si>
    <t>A2012RH066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</si>
</sst>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http://www.nerys.biz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F18" sqref="F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40953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30</v>
      </c>
      <c r="I12" s="20"/>
      <c r="J12" s="31" t="s">
        <v>80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L15" s="17" t="s">
        <v>63</v>
      </c>
      <c r="M15" s="89"/>
    </row>
    <row r="16" spans="1:250" ht="15.75" customHeight="1">
      <c r="A16" s="17"/>
      <c r="B16" s="80" t="s">
        <v>12</v>
      </c>
      <c r="C16" s="17"/>
      <c r="D16" s="96" t="s">
        <v>56</v>
      </c>
      <c r="E16" s="8"/>
      <c r="F16" s="21"/>
      <c r="G16" s="17"/>
      <c r="H16" s="20" t="s">
        <v>10</v>
      </c>
      <c r="J16" s="93" t="s">
        <v>17</v>
      </c>
      <c r="K16" s="21"/>
      <c r="L16" s="17" t="s">
        <v>54</v>
      </c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65</v>
      </c>
      <c r="G23" s="100">
        <v>2</v>
      </c>
      <c r="H23" s="48">
        <v>3730</v>
      </c>
      <c r="I23" s="47"/>
      <c r="J23" s="47">
        <f>G23*H23</f>
        <v>7460</v>
      </c>
      <c r="K23" s="76" t="s">
        <v>79</v>
      </c>
      <c r="L23" s="17">
        <v>3730</v>
      </c>
      <c r="M23" s="84">
        <v>0.35</v>
      </c>
      <c r="N23" s="17">
        <f>L23*(1-M23)</f>
        <v>2424.5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72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73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74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75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76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77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7460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34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38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35</v>
      </c>
      <c r="H41" s="70" t="s">
        <v>3</v>
      </c>
      <c r="I41" s="71"/>
      <c r="J41" s="71"/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36</v>
      </c>
      <c r="H42" s="48" t="s">
        <v>3</v>
      </c>
      <c r="I42" s="47"/>
      <c r="J42" s="47">
        <f>SUM(J38:J41)</f>
        <v>7460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37</v>
      </c>
      <c r="H43" s="63" t="s">
        <v>3</v>
      </c>
      <c r="I43" s="64"/>
      <c r="J43" s="64">
        <f>0.196*J42</f>
        <v>1462.16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8922.16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9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39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40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41</v>
      </c>
      <c r="E52" s="18" t="s">
        <v>78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87" t="s">
        <v>53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22" t="s">
        <v>43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51</v>
      </c>
      <c r="E56" s="17" t="s">
        <v>44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52</v>
      </c>
      <c r="E57" s="11" t="s">
        <v>45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16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47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blocked::http://www.nerys.biz/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2012-02-14T13:19:49Z</cp:lastPrinted>
  <dcterms:created xsi:type="dcterms:W3CDTF">2000-06-29T05:08:18Z</dcterms:created>
  <dcterms:modified xsi:type="dcterms:W3CDTF">2012-02-14T13:20:02Z</dcterms:modified>
</cp:coreProperties>
</file>