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N23" i="1" l="1"/>
  <c r="J38" i="1" l="1"/>
  <c r="J42" i="1" s="1"/>
  <c r="J43" i="1" l="1"/>
  <c r="J44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<sst xmlns="http://schemas.openxmlformats.org/spreadsheetml/2006/main" count="92" uniqueCount="77">
  <si>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</si>
  <si>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</si>
  <si>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</si>
  <si>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</si>
  <si>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</si>
  <si>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</si>
  <si>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</si>
  <si>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</si>
  <si>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</si>
  <si>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</si>
  <si>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</si>
  <si>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</si>
  <si>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</si>
  <si>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</si>
  <si>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</si>
  <si>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</si>
  <si>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</si>
  <si>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</si>
  <si>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</si>
  <si>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</si>
  <si>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</si>
  <si>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</si>
  <si>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</si>
  <si>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</si>
  <si>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</si>
  <si>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</si>
  <si>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</si>
  <si>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</si>
  <si>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</si>
  <si>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</si>
  <si>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</si>
  <si>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</si>
  <si>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</si>
  <si>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</si>
  <si>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</si>
  <si>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</si>
  <si>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</si>
  <si>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</si>
  <si>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</si>
  <si>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</si>
  <si>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</si>
  <si>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</si>
  <si>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</si>
  <si>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</si>
  <si>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</si>
  <si>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</si>
  <si>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</si>
  <si>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</si>
  <si>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</si>
  <si>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</si>
  <si>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</si>
  <si>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</si>
  <si>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</si>
  <si>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</si>
  <si>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</si>
  <si>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A2012RH062</t>
  </si>
  <si>
    <t>Saint-Gobain Emballage</t>
  </si>
  <si>
    <t>Rue André Chénier</t>
  </si>
  <si>
    <t>77100 Chalon-sur-Saône</t>
  </si>
  <si>
    <t>France</t>
  </si>
  <si>
    <t>Neubauer, Thomas</t>
  </si>
  <si>
    <t>Thomas.Neubauer@saint-gobain.com</t>
  </si>
  <si>
    <t>Mob. +33 6 83 81 22 51</t>
  </si>
  <si>
    <t>Sortie linéaire: 4-20mA</t>
  </si>
  <si>
    <t>Précision: +-3%</t>
  </si>
  <si>
    <t>Pression: jusqu'à 16 bars</t>
  </si>
  <si>
    <t>Avec raccord de montage G1/2 et chaine de sécurité</t>
  </si>
  <si>
    <t>Avec Connecteur et câble 5 mètres</t>
  </si>
  <si>
    <t>Sonde SS20.60</t>
  </si>
  <si>
    <t>4</t>
  </si>
  <si>
    <t>506 300-15631208</t>
  </si>
  <si>
    <t>Longueur : 400mm</t>
  </si>
  <si>
    <t>Gamme de mesure: 0-120m/s</t>
  </si>
  <si>
    <t>dito</t>
  </si>
  <si>
    <t>Gamme de mesure: 0-200m/s</t>
  </si>
  <si>
    <t>506 300-15831208</t>
  </si>
  <si>
    <t>Sortie impulsions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</si>
</sst>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K34" sqref="K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40948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70</v>
      </c>
      <c r="E23" s="17" t="s">
        <v>68</v>
      </c>
      <c r="G23" s="100">
        <v>5</v>
      </c>
      <c r="H23" s="48">
        <v>1620</v>
      </c>
      <c r="I23" s="47"/>
      <c r="J23" s="47">
        <v>6954</v>
      </c>
      <c r="K23" s="76" t="s">
        <v>69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76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64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65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66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67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7" t="s">
        <v>75</v>
      </c>
      <c r="E33" s="17" t="s">
        <v>73</v>
      </c>
      <c r="G33" s="100">
        <v>5</v>
      </c>
      <c r="H33" s="48">
        <v>1930</v>
      </c>
      <c r="I33" s="47"/>
      <c r="J33" s="47"/>
      <c r="K33" s="76" t="s">
        <v>69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74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6954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34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38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35</v>
      </c>
      <c r="H41" s="70" t="s">
        <v>3</v>
      </c>
      <c r="I41" s="71"/>
      <c r="J41" s="71">
        <v>0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36</v>
      </c>
      <c r="H42" s="48" t="s">
        <v>3</v>
      </c>
      <c r="I42" s="47"/>
      <c r="J42" s="47">
        <f>SUM(J38:J41)</f>
        <v>6954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37</v>
      </c>
      <c r="H43" s="63" t="s">
        <v>3</v>
      </c>
      <c r="I43" s="64"/>
      <c r="J43" s="64">
        <f>0.196*J42</f>
        <v>1362.9840000000002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8316.9840000000004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9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39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40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41</v>
      </c>
      <c r="E52" s="18" t="s">
        <v>53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87" t="s">
        <v>54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22" t="s">
        <v>43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51</v>
      </c>
      <c r="E56" s="17" t="s">
        <v>44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52</v>
      </c>
      <c r="E57" s="11" t="s">
        <v>45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16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47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2012-02-09T17:14:07Z</dcterms:modified>
</cp:coreProperties>
</file>