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QUOTE!$A$1:$K$59</definedName>
  </definedNames>
  <calcPr calcId="145621"/>
</workbook>
</file>

<file path=xl/calcChain.xml><?xml version="1.0" encoding="utf-8"?>
<calcChain xmlns="http://schemas.openxmlformats.org/spreadsheetml/2006/main">
  <c r="J30" i="1" l="1"/>
  <c r="N22" i="1"/>
  <c r="J22" i="1"/>
  <c r="J34" i="1" s="1"/>
  <c r="J38" i="1" s="1"/>
  <c r="J39" i="1" l="1"/>
  <c r="J40" i="1"/>
</calcChain>
</file>

<file path=xl/sharedStrings.xml><?xml version="1.0" encoding="utf-8"?>
<sst xmlns="http://schemas.openxmlformats.org/spreadsheetml/2006/main" count="89" uniqueCount="75">
  <si>
    <t xml:space="preserve"> </t>
  </si>
  <si>
    <t>DATE:</t>
  </si>
  <si>
    <t>(EURO)</t>
  </si>
  <si>
    <t>EURO</t>
  </si>
  <si>
    <t>ITEM</t>
  </si>
  <si>
    <t>DESCRIPTION</t>
  </si>
  <si>
    <t xml:space="preserve">  QUOTATION</t>
  </si>
  <si>
    <t>Total</t>
  </si>
  <si>
    <t>Att.:</t>
  </si>
  <si>
    <t>-</t>
  </si>
  <si>
    <t>Fax:</t>
  </si>
  <si>
    <t>Tel.:</t>
  </si>
  <si>
    <t>Sub-total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</si>
  <si>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</si>
  <si>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</si>
  <si>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</si>
  <si>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</si>
  <si>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</si>
  <si>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</si>
  <si>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</si>
  <si>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</si>
  <si>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</si>
  <si>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</si>
  <si>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Director</t>
  </si>
  <si>
    <t>Siret: 514 488 105 00016    Code APE: 4669B</t>
  </si>
  <si>
    <t>AIRLITEC Sarl   88, rue Jean Jaures   80470 Dreuil Les Amiens   France</t>
  </si>
  <si>
    <t>DUFFAU</t>
  </si>
  <si>
    <t>11, Avenue Pierre Corneille</t>
  </si>
  <si>
    <t>Z.A. de Thouars - 33400 Talence</t>
  </si>
  <si>
    <t>Fax. 05 57 35 49 40</t>
  </si>
  <si>
    <t>TVA 19,6%</t>
  </si>
  <si>
    <t>Prix</t>
  </si>
  <si>
    <t>Q'TE</t>
  </si>
  <si>
    <t>TOTAL</t>
  </si>
  <si>
    <t>Delai</t>
  </si>
  <si>
    <t>(semaines)</t>
  </si>
  <si>
    <t>MODELE</t>
  </si>
  <si>
    <t>Mr Johan duboscq</t>
  </si>
  <si>
    <t>Tél. 05 57 35 01 48</t>
  </si>
  <si>
    <t>mobile: 06 03 73 20 06</t>
  </si>
  <si>
    <t>johan.duboscq@je-duffau.fr</t>
  </si>
  <si>
    <t>Air et Azote</t>
  </si>
  <si>
    <t>Avec afficheur local</t>
  </si>
  <si>
    <t>Sortie: 4-20mA et impulsions</t>
  </si>
  <si>
    <t>5</t>
  </si>
  <si>
    <t>PAS-4ISX5MK-E</t>
  </si>
  <si>
    <t>Cable 5 mètres et connecteur</t>
  </si>
  <si>
    <t>Livré à Talence</t>
  </si>
  <si>
    <t>Paiement</t>
  </si>
  <si>
    <t>Minimum charge</t>
  </si>
  <si>
    <t>Envoi partiel</t>
  </si>
  <si>
    <t>Validité</t>
  </si>
  <si>
    <t>Annulation</t>
  </si>
  <si>
    <t>(Conditions commerciales en accord avec Incoterms 2000.)</t>
  </si>
  <si>
    <t xml:space="preserve">REMARQUES:  </t>
  </si>
  <si>
    <t>Livraison</t>
  </si>
  <si>
    <t>30 jours net date de facture</t>
  </si>
  <si>
    <t>Euro 150 par commande</t>
  </si>
  <si>
    <t>non autorisé</t>
  </si>
  <si>
    <t>60  jours à partir de la date de l'offre</t>
  </si>
  <si>
    <t>Non autorisée après confirmation de commande</t>
  </si>
  <si>
    <t>Débitmètre massique MCF</t>
  </si>
  <si>
    <t>Votre référence No. :</t>
  </si>
  <si>
    <t>Notre Offre No. :</t>
  </si>
  <si>
    <t>Contact  :</t>
  </si>
  <si>
    <t>A :</t>
  </si>
  <si>
    <t>Frais de port</t>
  </si>
  <si>
    <t xml:space="preserve"> Frais d'emballage</t>
  </si>
  <si>
    <t>Frais minimum</t>
  </si>
  <si>
    <t>TERMES et CONDITIONS:</t>
  </si>
  <si>
    <t>A2012RH053</t>
  </si>
  <si>
    <t>MCF0500AGND010000</t>
  </si>
  <si>
    <t>Gamme de mesure: 0-12000Nl/mn</t>
  </si>
  <si>
    <t>Gamme étendue: 24000Nl/mn</t>
  </si>
  <si>
    <t>Connexion process: G 2"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</si>
</sst>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99" formatCode="dd\.mm\.yy"/>
    <numFmt numFmtId="200" formatCode="####\ \ \ \ "/>
    <numFmt numFmtId="201" formatCode="0_);[Red]\(0\)"/>
    <numFmt numFmtId="206" formatCode="#,##0.00;[Red]#,##0.00"/>
  </numFmts>
  <fonts count="18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b/>
      <u/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</cellStyleXfs>
  <cellXfs count="102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201" fontId="9" fillId="0" borderId="0" xfId="2" applyNumberFormat="1" applyFont="1" applyBorder="1" applyAlignment="1" applyProtection="1">
      <alignment horizontal="right" vertical="center"/>
      <protection locked="0"/>
    </xf>
    <xf numFmtId="201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201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99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206" fontId="9" fillId="0" borderId="1" xfId="0" applyNumberFormat="1" applyFont="1" applyBorder="1" applyAlignment="1">
      <alignment horizontal="right" vertical="center"/>
    </xf>
    <xf numFmtId="206" fontId="9" fillId="0" borderId="1" xfId="0" applyNumberFormat="1" applyFont="1" applyBorder="1" applyAlignment="1" applyProtection="1">
      <alignment horizontal="right" vertical="center"/>
      <protection locked="0"/>
    </xf>
    <xf numFmtId="206" fontId="9" fillId="0" borderId="0" xfId="0" applyNumberFormat="1" applyFont="1" applyBorder="1" applyAlignment="1">
      <alignment horizontal="right" vertical="center"/>
    </xf>
    <xf numFmtId="206" fontId="9" fillId="0" borderId="0" xfId="0" applyNumberFormat="1" applyFont="1" applyBorder="1" applyAlignment="1" applyProtection="1">
      <alignment horizontal="right" vertical="center"/>
      <protection locked="0"/>
    </xf>
    <xf numFmtId="206" fontId="9" fillId="0" borderId="0" xfId="2" applyNumberFormat="1" applyFont="1" applyBorder="1" applyAlignment="1" applyProtection="1">
      <alignment horizontal="right" vertical="center"/>
      <protection locked="0"/>
    </xf>
    <xf numFmtId="206" fontId="9" fillId="0" borderId="2" xfId="2" applyNumberFormat="1" applyFont="1" applyBorder="1" applyAlignment="1" applyProtection="1">
      <alignment horizontal="right" vertical="center"/>
      <protection locked="0"/>
    </xf>
    <xf numFmtId="206" fontId="9" fillId="0" borderId="2" xfId="0" applyNumberFormat="1" applyFont="1" applyBorder="1" applyAlignment="1" applyProtection="1">
      <alignment horizontal="right" vertical="center"/>
      <protection locked="0"/>
    </xf>
    <xf numFmtId="206" fontId="9" fillId="0" borderId="3" xfId="2" applyNumberFormat="1" applyFont="1" applyBorder="1" applyAlignment="1" applyProtection="1">
      <alignment horizontal="right" vertical="center"/>
      <protection locked="0"/>
    </xf>
    <xf numFmtId="206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200" fontId="9" fillId="0" borderId="4" xfId="0" applyNumberFormat="1" applyFont="1" applyBorder="1" applyAlignment="1" applyProtection="1">
      <alignment horizontal="right" vertical="center"/>
      <protection locked="0"/>
    </xf>
    <xf numFmtId="206" fontId="9" fillId="0" borderId="4" xfId="2" applyNumberFormat="1" applyFont="1" applyBorder="1" applyAlignment="1" applyProtection="1">
      <alignment horizontal="right" vertical="center"/>
      <protection locked="0"/>
    </xf>
    <xf numFmtId="206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206" fontId="9" fillId="0" borderId="5" xfId="2" applyNumberFormat="1" applyFont="1" applyBorder="1" applyAlignment="1" applyProtection="1">
      <alignment horizontal="right" vertical="center"/>
      <protection locked="0"/>
    </xf>
    <xf numFmtId="206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13" fillId="0" borderId="0" xfId="1" applyFont="1" applyAlignment="1" applyProtection="1"/>
    <xf numFmtId="0" fontId="9" fillId="0" borderId="0" xfId="0" applyFont="1" applyAlignment="1">
      <alignment horizontal="left"/>
    </xf>
    <xf numFmtId="0" fontId="17" fillId="0" borderId="0" xfId="1" applyFont="1" applyAlignment="1" applyProtection="1"/>
    <xf numFmtId="0" fontId="12" fillId="0" borderId="2" xfId="0" applyFont="1" applyBorder="1" applyAlignment="1">
      <alignment horizontal="right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3"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6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johan.duboscq@je-duffau.fr" TargetMode="External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66"/>
  <sheetViews>
    <sheetView tabSelected="1" zoomScaleNormal="100" workbookViewId="0">
      <selection activeCell="H23" sqref="H23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0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1"/>
      <c r="G2" s="20" t="s">
        <v>9</v>
      </c>
      <c r="H2" s="84"/>
      <c r="I2" s="85" t="s">
        <v>9</v>
      </c>
      <c r="J2" s="10" t="s">
        <v>6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9" t="s">
        <v>25</v>
      </c>
      <c r="B4" s="99"/>
      <c r="C4" s="99"/>
      <c r="D4" s="99"/>
      <c r="E4" s="99"/>
      <c r="F4" s="99"/>
      <c r="G4" s="99"/>
      <c r="H4" s="99"/>
      <c r="I4" s="99"/>
      <c r="J4" s="99"/>
      <c r="K4" s="99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0" t="s">
        <v>21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1" t="s">
        <v>24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7"/>
      <c r="M6" s="87"/>
      <c r="N6" s="17"/>
      <c r="O6" s="17"/>
      <c r="P6" s="17"/>
      <c r="Q6" s="17"/>
      <c r="R6" s="17"/>
      <c r="S6" s="17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s="81"/>
      <c r="AN6" s="81"/>
      <c r="AO6" s="81"/>
      <c r="AP6" s="81"/>
      <c r="AQ6" s="81"/>
      <c r="AR6" s="81"/>
      <c r="AS6" s="81"/>
      <c r="AT6" s="81"/>
      <c r="AU6" s="81"/>
      <c r="AV6" s="81"/>
      <c r="AW6" s="81"/>
      <c r="AX6" s="81"/>
      <c r="AY6" s="81"/>
      <c r="AZ6" s="81"/>
      <c r="BA6" s="81"/>
      <c r="BB6" s="81"/>
      <c r="BC6" s="81"/>
      <c r="BD6" s="81"/>
      <c r="BE6" s="81"/>
      <c r="BF6" s="81"/>
      <c r="BG6" s="81"/>
      <c r="BH6" s="81"/>
      <c r="BI6" s="81"/>
      <c r="BJ6" s="81"/>
      <c r="BK6" s="81"/>
      <c r="BL6" s="81"/>
      <c r="BM6" s="81"/>
      <c r="BN6" s="81"/>
      <c r="BO6" s="81"/>
      <c r="BP6" s="81"/>
      <c r="BQ6" s="81"/>
      <c r="BR6" s="81"/>
      <c r="BS6" s="81"/>
      <c r="BT6" s="81"/>
      <c r="BU6" s="81"/>
      <c r="BV6" s="81"/>
      <c r="BW6" s="81"/>
      <c r="BX6" s="81"/>
      <c r="BY6" s="81"/>
      <c r="BZ6" s="81"/>
      <c r="CA6" s="81"/>
      <c r="CB6" s="81"/>
      <c r="CC6" s="81"/>
      <c r="CD6" s="81"/>
      <c r="CE6" s="81"/>
      <c r="CF6" s="81"/>
      <c r="CG6" s="81"/>
      <c r="CH6" s="81"/>
      <c r="CI6" s="81"/>
      <c r="CJ6" s="81"/>
      <c r="CK6" s="81"/>
      <c r="CL6" s="81"/>
      <c r="CM6" s="81"/>
      <c r="CN6" s="81"/>
      <c r="CO6" s="81"/>
      <c r="CP6" s="81"/>
      <c r="CQ6" s="81"/>
      <c r="CR6" s="81"/>
      <c r="CS6" s="81"/>
      <c r="CT6" s="81"/>
      <c r="CU6" s="81"/>
      <c r="CV6" s="81"/>
      <c r="CW6" s="81"/>
      <c r="CX6" s="81"/>
      <c r="CY6" s="81"/>
      <c r="CZ6" s="81"/>
      <c r="DA6" s="81"/>
      <c r="DB6" s="81"/>
      <c r="DC6" s="81"/>
      <c r="DD6" s="81"/>
      <c r="DE6" s="81"/>
      <c r="DF6" s="81"/>
      <c r="DG6" s="81"/>
      <c r="DH6" s="81"/>
      <c r="DI6" s="81"/>
      <c r="DJ6" s="81"/>
      <c r="DK6" s="81"/>
      <c r="DL6" s="81"/>
      <c r="DM6" s="81"/>
      <c r="DN6" s="81"/>
      <c r="DO6" s="81"/>
      <c r="DP6" s="81"/>
      <c r="DQ6" s="81"/>
      <c r="DR6" s="81"/>
      <c r="DS6" s="81"/>
      <c r="DT6" s="81"/>
      <c r="DU6" s="81"/>
      <c r="DV6" s="81"/>
      <c r="DW6" s="81"/>
      <c r="DX6" s="81"/>
      <c r="DY6" s="81"/>
      <c r="DZ6" s="81"/>
      <c r="EA6" s="81"/>
      <c r="EB6" s="81"/>
      <c r="EC6" s="81"/>
      <c r="ED6" s="81"/>
      <c r="EE6" s="81"/>
      <c r="EF6" s="81"/>
      <c r="EG6" s="81"/>
      <c r="EH6" s="81"/>
      <c r="EI6" s="81"/>
      <c r="EJ6" s="81"/>
      <c r="EK6" s="81"/>
      <c r="EL6" s="81"/>
      <c r="EM6" s="81"/>
      <c r="EN6" s="81"/>
      <c r="EO6" s="81"/>
      <c r="EP6" s="81"/>
      <c r="EQ6" s="81"/>
      <c r="ER6" s="81"/>
      <c r="ES6" s="81"/>
      <c r="ET6" s="81"/>
      <c r="EU6" s="81"/>
      <c r="EV6" s="81"/>
      <c r="EW6" s="81"/>
      <c r="EX6" s="81"/>
      <c r="EY6" s="81"/>
      <c r="EZ6" s="81"/>
      <c r="FA6" s="81"/>
      <c r="FB6" s="81"/>
      <c r="FC6" s="81"/>
      <c r="FD6" s="81"/>
      <c r="FE6" s="81"/>
      <c r="FF6" s="81"/>
      <c r="FG6" s="81"/>
      <c r="FH6" s="81"/>
      <c r="FI6" s="81"/>
      <c r="FJ6" s="81"/>
      <c r="FK6" s="81"/>
      <c r="FL6" s="81"/>
      <c r="FM6" s="81"/>
      <c r="FN6" s="81"/>
      <c r="FO6" s="81"/>
      <c r="FP6" s="81"/>
      <c r="FQ6" s="81"/>
      <c r="FR6" s="81"/>
      <c r="FS6" s="81"/>
      <c r="FT6" s="81"/>
      <c r="FU6" s="81"/>
      <c r="FV6" s="81"/>
      <c r="FW6" s="81"/>
      <c r="FX6" s="81"/>
      <c r="FY6" s="81"/>
      <c r="FZ6" s="81"/>
      <c r="GA6" s="81"/>
      <c r="GB6" s="81"/>
      <c r="GC6" s="81"/>
      <c r="GD6" s="81"/>
      <c r="GE6" s="81"/>
      <c r="GF6" s="81"/>
      <c r="GG6" s="81"/>
      <c r="GH6" s="81"/>
      <c r="GI6" s="81"/>
      <c r="GJ6" s="81"/>
      <c r="GK6" s="81"/>
      <c r="GL6" s="81"/>
      <c r="GM6" s="81"/>
      <c r="GN6" s="81"/>
      <c r="GO6" s="81"/>
      <c r="GP6" s="81"/>
      <c r="GQ6" s="81"/>
      <c r="GR6" s="81"/>
      <c r="GS6" s="81"/>
      <c r="GT6" s="81"/>
      <c r="GU6" s="81"/>
      <c r="GV6" s="81"/>
      <c r="GW6" s="81"/>
      <c r="GX6" s="81"/>
      <c r="GY6" s="81"/>
      <c r="GZ6" s="81"/>
      <c r="HA6" s="81"/>
      <c r="HB6" s="81"/>
      <c r="HC6" s="81"/>
      <c r="HD6" s="81"/>
      <c r="HE6" s="81"/>
      <c r="HF6" s="81"/>
      <c r="HG6" s="81"/>
      <c r="HH6" s="81"/>
      <c r="HI6" s="81"/>
      <c r="HJ6" s="81"/>
      <c r="HK6" s="81"/>
      <c r="HL6" s="81"/>
      <c r="HM6" s="81"/>
      <c r="HN6" s="81"/>
      <c r="HO6" s="81"/>
      <c r="HP6" s="81"/>
      <c r="HQ6" s="81"/>
      <c r="HR6" s="81"/>
      <c r="HS6" s="81"/>
      <c r="HT6" s="81"/>
      <c r="HU6" s="81"/>
      <c r="HV6" s="81"/>
      <c r="HW6" s="81"/>
      <c r="HX6" s="81"/>
      <c r="HY6" s="81"/>
      <c r="HZ6" s="81"/>
      <c r="IA6" s="81"/>
      <c r="IB6" s="81"/>
      <c r="IC6" s="81"/>
      <c r="ID6" s="81"/>
      <c r="IE6" s="81"/>
      <c r="IF6" s="81"/>
      <c r="IG6" s="81"/>
      <c r="IH6" s="81"/>
      <c r="II6" s="81"/>
      <c r="IJ6" s="81"/>
      <c r="IK6" s="81"/>
      <c r="IL6" s="81"/>
      <c r="IM6" s="81"/>
      <c r="IN6" s="81"/>
      <c r="IO6" s="81"/>
      <c r="IP6" s="81"/>
    </row>
    <row r="7" spans="1:250" s="4" customFormat="1" ht="15.75" customHeight="1">
      <c r="A7" s="90"/>
      <c r="B7" s="90"/>
      <c r="C7" s="90"/>
      <c r="E7" s="90"/>
      <c r="F7" s="90"/>
      <c r="G7" s="90"/>
      <c r="H7" s="90"/>
      <c r="I7" s="90"/>
      <c r="J7" s="90"/>
      <c r="K7" s="90"/>
      <c r="L7" s="17"/>
      <c r="M7" s="87"/>
      <c r="N7" s="17"/>
      <c r="O7" s="17"/>
      <c r="P7" s="17"/>
      <c r="Q7" s="17"/>
      <c r="R7" s="17"/>
      <c r="S7" s="17"/>
      <c r="T7" s="81"/>
      <c r="U7" s="81"/>
      <c r="V7" s="81"/>
      <c r="W7" s="81"/>
      <c r="X7" s="81"/>
      <c r="Y7" s="81"/>
      <c r="Z7" s="81"/>
      <c r="AA7" s="81"/>
      <c r="AB7" s="81"/>
      <c r="AC7" s="81"/>
      <c r="AD7" s="81"/>
      <c r="AE7" s="81"/>
      <c r="AF7" s="81"/>
      <c r="AG7" s="81"/>
      <c r="AH7" s="81"/>
      <c r="AI7" s="81"/>
      <c r="AJ7" s="81"/>
      <c r="AK7" s="81"/>
      <c r="AL7" s="81"/>
      <c r="AM7" s="81"/>
      <c r="AN7" s="81"/>
      <c r="AO7" s="81"/>
      <c r="AP7" s="81"/>
      <c r="AQ7" s="81"/>
      <c r="AR7" s="81"/>
      <c r="AS7" s="81"/>
      <c r="AT7" s="81"/>
      <c r="AU7" s="81"/>
      <c r="AV7" s="81"/>
      <c r="AW7" s="81"/>
      <c r="AX7" s="81"/>
      <c r="AY7" s="81"/>
      <c r="AZ7" s="81"/>
      <c r="BA7" s="81"/>
      <c r="BB7" s="81"/>
      <c r="BC7" s="81"/>
      <c r="BD7" s="81"/>
      <c r="BE7" s="81"/>
      <c r="BF7" s="81"/>
      <c r="BG7" s="81"/>
      <c r="BH7" s="81"/>
      <c r="BI7" s="81"/>
      <c r="BJ7" s="81"/>
      <c r="BK7" s="81"/>
      <c r="BL7" s="81"/>
      <c r="BM7" s="81"/>
      <c r="BN7" s="81"/>
      <c r="BO7" s="81"/>
      <c r="BP7" s="81"/>
      <c r="BQ7" s="81"/>
      <c r="BR7" s="81"/>
      <c r="BS7" s="81"/>
      <c r="BT7" s="81"/>
      <c r="BU7" s="81"/>
      <c r="BV7" s="81"/>
      <c r="BW7" s="81"/>
      <c r="BX7" s="81"/>
      <c r="BY7" s="81"/>
      <c r="BZ7" s="81"/>
      <c r="CA7" s="81"/>
      <c r="CB7" s="81"/>
      <c r="CC7" s="81"/>
      <c r="CD7" s="81"/>
      <c r="CE7" s="81"/>
      <c r="CF7" s="81"/>
      <c r="CG7" s="81"/>
      <c r="CH7" s="81"/>
      <c r="CI7" s="81"/>
      <c r="CJ7" s="81"/>
      <c r="CK7" s="81"/>
      <c r="CL7" s="81"/>
      <c r="CM7" s="81"/>
      <c r="CN7" s="81"/>
      <c r="CO7" s="81"/>
      <c r="CP7" s="81"/>
      <c r="CQ7" s="81"/>
      <c r="CR7" s="81"/>
      <c r="CS7" s="81"/>
      <c r="CT7" s="81"/>
      <c r="CU7" s="81"/>
      <c r="CV7" s="81"/>
      <c r="CW7" s="81"/>
      <c r="CX7" s="81"/>
      <c r="CY7" s="81"/>
      <c r="CZ7" s="81"/>
      <c r="DA7" s="81"/>
      <c r="DB7" s="81"/>
      <c r="DC7" s="81"/>
      <c r="DD7" s="81"/>
      <c r="DE7" s="81"/>
      <c r="DF7" s="81"/>
      <c r="DG7" s="81"/>
      <c r="DH7" s="81"/>
      <c r="DI7" s="81"/>
      <c r="DJ7" s="81"/>
      <c r="DK7" s="81"/>
      <c r="DL7" s="81"/>
      <c r="DM7" s="81"/>
      <c r="DN7" s="81"/>
      <c r="DO7" s="81"/>
      <c r="DP7" s="81"/>
      <c r="DQ7" s="81"/>
      <c r="DR7" s="81"/>
      <c r="DS7" s="81"/>
      <c r="DT7" s="81"/>
      <c r="DU7" s="81"/>
      <c r="DV7" s="81"/>
      <c r="DW7" s="81"/>
      <c r="DX7" s="81"/>
      <c r="DY7" s="81"/>
      <c r="DZ7" s="81"/>
      <c r="EA7" s="81"/>
      <c r="EB7" s="81"/>
      <c r="EC7" s="81"/>
      <c r="ED7" s="81"/>
      <c r="EE7" s="81"/>
      <c r="EF7" s="81"/>
      <c r="EG7" s="81"/>
      <c r="EH7" s="81"/>
      <c r="EI7" s="81"/>
      <c r="EJ7" s="81"/>
      <c r="EK7" s="81"/>
      <c r="EL7" s="81"/>
      <c r="EM7" s="81"/>
      <c r="EN7" s="81"/>
      <c r="EO7" s="81"/>
      <c r="EP7" s="81"/>
      <c r="EQ7" s="81"/>
      <c r="ER7" s="81"/>
      <c r="ES7" s="81"/>
      <c r="ET7" s="81"/>
      <c r="EU7" s="81"/>
      <c r="EV7" s="81"/>
      <c r="EW7" s="81"/>
      <c r="EX7" s="81"/>
      <c r="EY7" s="81"/>
      <c r="EZ7" s="81"/>
      <c r="FA7" s="81"/>
      <c r="FB7" s="81"/>
      <c r="FC7" s="81"/>
      <c r="FD7" s="81"/>
      <c r="FE7" s="81"/>
      <c r="FF7" s="81"/>
      <c r="FG7" s="81"/>
      <c r="FH7" s="81"/>
      <c r="FI7" s="81"/>
      <c r="FJ7" s="81"/>
      <c r="FK7" s="81"/>
      <c r="FL7" s="81"/>
      <c r="FM7" s="81"/>
      <c r="FN7" s="81"/>
      <c r="FO7" s="81"/>
      <c r="FP7" s="81"/>
      <c r="FQ7" s="81"/>
      <c r="FR7" s="81"/>
      <c r="FS7" s="81"/>
      <c r="FT7" s="81"/>
      <c r="FU7" s="81"/>
      <c r="FV7" s="81"/>
      <c r="FW7" s="81"/>
      <c r="FX7" s="81"/>
      <c r="FY7" s="81"/>
      <c r="FZ7" s="81"/>
      <c r="GA7" s="81"/>
      <c r="GB7" s="81"/>
      <c r="GC7" s="81"/>
      <c r="GD7" s="81"/>
      <c r="GE7" s="81"/>
      <c r="GF7" s="81"/>
      <c r="GG7" s="81"/>
      <c r="GH7" s="81"/>
      <c r="GI7" s="81"/>
      <c r="GJ7" s="81"/>
      <c r="GK7" s="81"/>
      <c r="GL7" s="81"/>
      <c r="GM7" s="81"/>
      <c r="GN7" s="81"/>
      <c r="GO7" s="81"/>
      <c r="GP7" s="81"/>
      <c r="GQ7" s="81"/>
      <c r="GR7" s="81"/>
      <c r="GS7" s="81"/>
      <c r="GT7" s="81"/>
      <c r="GU7" s="81"/>
      <c r="GV7" s="81"/>
      <c r="GW7" s="81"/>
      <c r="GX7" s="81"/>
      <c r="GY7" s="81"/>
      <c r="GZ7" s="81"/>
      <c r="HA7" s="81"/>
      <c r="HB7" s="81"/>
      <c r="HC7" s="81"/>
      <c r="HD7" s="81"/>
      <c r="HE7" s="81"/>
      <c r="HF7" s="81"/>
      <c r="HG7" s="81"/>
      <c r="HH7" s="81"/>
      <c r="HI7" s="81"/>
      <c r="HJ7" s="81"/>
      <c r="HK7" s="81"/>
      <c r="HL7" s="81"/>
      <c r="HM7" s="81"/>
      <c r="HN7" s="81"/>
      <c r="HO7" s="81"/>
      <c r="HP7" s="81"/>
      <c r="HQ7" s="81"/>
      <c r="HR7" s="81"/>
      <c r="HS7" s="81"/>
      <c r="HT7" s="81"/>
      <c r="HU7" s="81"/>
      <c r="HV7" s="81"/>
      <c r="HW7" s="81"/>
      <c r="HX7" s="81"/>
      <c r="HY7" s="81"/>
      <c r="HZ7" s="81"/>
      <c r="IA7" s="81"/>
      <c r="IB7" s="81"/>
      <c r="IC7" s="81"/>
      <c r="ID7" s="81"/>
      <c r="IE7" s="81"/>
      <c r="IF7" s="81"/>
      <c r="IG7" s="81"/>
      <c r="IH7" s="81"/>
      <c r="II7" s="81"/>
      <c r="IJ7" s="81"/>
      <c r="IK7" s="81"/>
      <c r="IL7" s="81"/>
      <c r="IM7" s="81"/>
      <c r="IN7" s="81"/>
      <c r="IO7" s="81"/>
      <c r="IP7" s="81"/>
    </row>
    <row r="8" spans="1:250" ht="15.75" customHeight="1">
      <c r="A8" s="17"/>
      <c r="B8" s="30" t="s">
        <v>65</v>
      </c>
      <c r="C8" s="21"/>
      <c r="D8" s="96" t="s">
        <v>26</v>
      </c>
      <c r="E8" s="8"/>
      <c r="F8" s="21"/>
      <c r="G8" s="21"/>
      <c r="H8" s="30" t="s">
        <v>1</v>
      </c>
      <c r="I8" s="17"/>
      <c r="J8" s="73">
        <v>40945</v>
      </c>
      <c r="K8" s="21"/>
      <c r="M8" s="88"/>
    </row>
    <row r="9" spans="1:250" ht="15.75" customHeight="1">
      <c r="A9" s="17"/>
      <c r="B9" s="21"/>
      <c r="C9" s="21"/>
      <c r="D9" s="88" t="s">
        <v>27</v>
      </c>
      <c r="E9" s="8"/>
      <c r="F9" s="21"/>
      <c r="G9" s="30"/>
      <c r="H9" s="17"/>
      <c r="I9" s="17"/>
      <c r="J9" s="17"/>
      <c r="K9" s="21"/>
      <c r="M9" s="88"/>
    </row>
    <row r="10" spans="1:250" ht="15.75" customHeight="1">
      <c r="A10" s="17"/>
      <c r="B10" s="21"/>
      <c r="C10" s="21"/>
      <c r="D10" s="88" t="s">
        <v>28</v>
      </c>
      <c r="E10" s="8"/>
      <c r="F10" s="21"/>
      <c r="G10" s="30"/>
      <c r="H10" s="17"/>
      <c r="J10" s="17"/>
      <c r="K10" s="21"/>
      <c r="M10" s="88"/>
    </row>
    <row r="11" spans="1:250" ht="15.75" customHeight="1">
      <c r="A11" s="17"/>
      <c r="B11" s="21"/>
      <c r="C11" s="21"/>
      <c r="D11" s="17"/>
      <c r="E11" s="8"/>
      <c r="F11" s="21"/>
      <c r="G11" s="21"/>
      <c r="H11" s="20" t="s">
        <v>62</v>
      </c>
      <c r="J11" s="17"/>
      <c r="K11" s="32"/>
      <c r="M11" s="88"/>
    </row>
    <row r="12" spans="1:250" ht="15.75" customHeight="1">
      <c r="A12" s="17"/>
      <c r="B12" s="77" t="s">
        <v>8</v>
      </c>
      <c r="C12" s="21"/>
      <c r="D12" s="17" t="s">
        <v>37</v>
      </c>
      <c r="E12" s="8"/>
      <c r="F12" s="21"/>
      <c r="G12" s="17"/>
      <c r="H12" s="20" t="s">
        <v>63</v>
      </c>
      <c r="I12" s="20"/>
      <c r="J12" s="31" t="s">
        <v>70</v>
      </c>
      <c r="K12" s="21"/>
      <c r="M12" s="88"/>
    </row>
    <row r="13" spans="1:250" ht="15.75" customHeight="1">
      <c r="A13" s="17"/>
      <c r="B13" s="77" t="s">
        <v>11</v>
      </c>
      <c r="C13" s="21"/>
      <c r="D13" s="88" t="s">
        <v>38</v>
      </c>
      <c r="E13" s="8"/>
      <c r="F13" s="21"/>
      <c r="G13" s="17"/>
      <c r="H13" s="20" t="s">
        <v>64</v>
      </c>
      <c r="I13" s="21"/>
      <c r="J13" s="21" t="s">
        <v>18</v>
      </c>
      <c r="K13" s="21"/>
      <c r="M13" s="89"/>
    </row>
    <row r="14" spans="1:250" ht="15.75" customHeight="1">
      <c r="A14" s="17"/>
      <c r="B14" s="77" t="s">
        <v>10</v>
      </c>
      <c r="C14" s="21"/>
      <c r="D14" s="88" t="s">
        <v>29</v>
      </c>
      <c r="E14" s="8"/>
      <c r="F14" s="21"/>
      <c r="G14" s="17"/>
      <c r="H14" s="20" t="s">
        <v>16</v>
      </c>
      <c r="I14" s="21"/>
      <c r="J14" s="78" t="s">
        <v>14</v>
      </c>
      <c r="K14" s="21"/>
    </row>
    <row r="15" spans="1:250" ht="15.75" customHeight="1">
      <c r="A15" s="17"/>
      <c r="B15" s="77" t="s">
        <v>13</v>
      </c>
      <c r="C15" s="17"/>
      <c r="D15" s="97" t="s">
        <v>40</v>
      </c>
      <c r="E15" s="8"/>
      <c r="F15" s="21"/>
      <c r="G15" s="17"/>
      <c r="H15" s="20" t="s">
        <v>10</v>
      </c>
      <c r="J15" s="82" t="s">
        <v>17</v>
      </c>
      <c r="K15" s="21"/>
      <c r="M15" s="88"/>
    </row>
    <row r="16" spans="1:250" ht="15.75" customHeight="1">
      <c r="A16" s="17"/>
      <c r="B16" s="79" t="s">
        <v>15</v>
      </c>
      <c r="C16" s="17"/>
      <c r="D16" s="95" t="s">
        <v>39</v>
      </c>
      <c r="E16" s="8"/>
      <c r="F16" s="21"/>
      <c r="G16" s="17"/>
      <c r="H16" s="20" t="s">
        <v>13</v>
      </c>
      <c r="J16" s="92" t="s">
        <v>20</v>
      </c>
      <c r="K16" s="21"/>
    </row>
    <row r="17" spans="1:250" ht="15.75" customHeight="1">
      <c r="A17" s="17"/>
      <c r="B17" s="79"/>
      <c r="C17" s="17"/>
      <c r="D17" s="17"/>
      <c r="E17" s="21"/>
      <c r="F17" s="21"/>
      <c r="G17" s="17"/>
      <c r="H17" s="20" t="s">
        <v>15</v>
      </c>
      <c r="I17" s="21"/>
      <c r="J17" s="93" t="s">
        <v>22</v>
      </c>
      <c r="K17" s="21"/>
    </row>
    <row r="18" spans="1:250" ht="15.75" customHeight="1">
      <c r="A18" s="17"/>
      <c r="B18" s="79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4</v>
      </c>
      <c r="C19" s="34"/>
      <c r="D19" s="35" t="s">
        <v>36</v>
      </c>
      <c r="E19" s="41" t="s">
        <v>5</v>
      </c>
      <c r="F19" s="34"/>
      <c r="G19" s="34" t="s">
        <v>32</v>
      </c>
      <c r="H19" s="43" t="s">
        <v>31</v>
      </c>
      <c r="I19" s="44"/>
      <c r="J19" s="44" t="s">
        <v>33</v>
      </c>
      <c r="K19" s="12" t="s">
        <v>34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5" t="s">
        <v>2</v>
      </c>
      <c r="I20" s="46"/>
      <c r="J20" s="46" t="s">
        <v>2</v>
      </c>
      <c r="K20" s="38" t="s">
        <v>35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5"/>
      <c r="I21" s="46"/>
      <c r="J21" s="46"/>
      <c r="K21" s="12"/>
    </row>
    <row r="22" spans="1:250" s="17" customFormat="1" ht="15.75" customHeight="1">
      <c r="B22" s="12">
        <v>1</v>
      </c>
      <c r="C22" s="11"/>
      <c r="D22" s="17" t="s">
        <v>71</v>
      </c>
      <c r="E22" s="17" t="s">
        <v>61</v>
      </c>
      <c r="G22" s="17">
        <v>1</v>
      </c>
      <c r="H22" s="47">
        <v>710</v>
      </c>
      <c r="I22" s="46"/>
      <c r="J22" s="46">
        <f>G22*H22</f>
        <v>710</v>
      </c>
      <c r="K22" s="75" t="s">
        <v>44</v>
      </c>
      <c r="L22" s="17">
        <v>680</v>
      </c>
      <c r="M22" s="83">
        <v>0.4</v>
      </c>
      <c r="N22" s="94">
        <f>(1-M22)*H22</f>
        <v>426</v>
      </c>
      <c r="O22" s="94"/>
      <c r="P22" s="83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/>
      <c r="C23" s="11"/>
      <c r="E23" s="17" t="s">
        <v>41</v>
      </c>
      <c r="H23" s="47"/>
      <c r="I23" s="46"/>
      <c r="J23" s="46"/>
      <c r="K23" s="75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E24" s="17" t="s">
        <v>72</v>
      </c>
      <c r="H24" s="47"/>
      <c r="I24" s="46"/>
      <c r="J24" s="46"/>
      <c r="K24" s="75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E25" s="17" t="s">
        <v>73</v>
      </c>
      <c r="H25" s="47"/>
      <c r="I25" s="46"/>
      <c r="J25" s="46"/>
      <c r="K25" s="75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E26" s="17" t="s">
        <v>74</v>
      </c>
      <c r="H26" s="47"/>
      <c r="I26" s="46"/>
      <c r="J26" s="46"/>
      <c r="K26" s="75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E27" s="17" t="s">
        <v>43</v>
      </c>
      <c r="H27" s="47"/>
      <c r="I27" s="46"/>
      <c r="J27" s="46"/>
      <c r="K27" s="75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E28" s="17" t="s">
        <v>42</v>
      </c>
      <c r="H28" s="47"/>
      <c r="I28" s="46"/>
      <c r="J28" s="46"/>
      <c r="K28" s="75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H29" s="47"/>
      <c r="I29" s="46"/>
      <c r="J29" s="46"/>
      <c r="K29" s="75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D30" s="17" t="s">
        <v>45</v>
      </c>
      <c r="E30" s="17" t="s">
        <v>46</v>
      </c>
      <c r="G30" s="17">
        <v>1</v>
      </c>
      <c r="H30" s="47">
        <v>26</v>
      </c>
      <c r="I30" s="46"/>
      <c r="J30" s="46">
        <f>G30*H30</f>
        <v>26</v>
      </c>
      <c r="K30" s="75" t="s">
        <v>44</v>
      </c>
      <c r="L30" s="83"/>
      <c r="M30" s="94">
        <v>16</v>
      </c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/>
      <c r="C31" s="11"/>
      <c r="H31" s="47"/>
      <c r="I31" s="46"/>
      <c r="J31" s="46"/>
      <c r="K31" s="75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/>
      <c r="C32" s="11"/>
      <c r="H32" s="47"/>
      <c r="I32" s="46"/>
      <c r="J32" s="46"/>
      <c r="K32" s="75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1:250" ht="15.75" customHeight="1" thickBot="1">
      <c r="A33" s="17"/>
      <c r="B33" s="57"/>
      <c r="C33" s="58"/>
      <c r="D33" s="59"/>
      <c r="E33" s="60"/>
      <c r="F33" s="61"/>
      <c r="G33" s="61"/>
      <c r="H33" s="62"/>
      <c r="I33" s="63"/>
      <c r="J33" s="63"/>
      <c r="K33" s="76"/>
    </row>
    <row r="34" spans="1:250" ht="15.75" customHeight="1">
      <c r="A34" s="17"/>
      <c r="B34" s="11"/>
      <c r="C34" s="11"/>
      <c r="D34" s="12"/>
      <c r="E34" s="21"/>
      <c r="F34" s="11"/>
      <c r="G34" s="29" t="s">
        <v>7</v>
      </c>
      <c r="H34" s="47" t="s">
        <v>3</v>
      </c>
      <c r="I34" s="46"/>
      <c r="J34" s="46">
        <f>SUM(J22:J33)</f>
        <v>736</v>
      </c>
      <c r="K34" s="56"/>
    </row>
    <row r="35" spans="1:250" ht="15.75" customHeight="1">
      <c r="A35" s="17"/>
      <c r="B35" s="11"/>
      <c r="C35" s="11"/>
      <c r="D35" s="12"/>
      <c r="E35" s="40"/>
      <c r="F35" s="39"/>
      <c r="G35" s="98" t="s">
        <v>68</v>
      </c>
      <c r="H35" s="48" t="s">
        <v>3</v>
      </c>
      <c r="I35" s="49"/>
      <c r="J35" s="49">
        <v>0</v>
      </c>
      <c r="K35" s="54"/>
    </row>
    <row r="36" spans="1:250" ht="15.75" customHeight="1">
      <c r="A36" s="17"/>
      <c r="B36" s="11"/>
      <c r="C36" s="11"/>
      <c r="D36" s="12"/>
      <c r="E36" s="41"/>
      <c r="F36" s="42"/>
      <c r="G36" s="53" t="s">
        <v>67</v>
      </c>
      <c r="H36" s="50" t="s">
        <v>3</v>
      </c>
      <c r="I36" s="51"/>
      <c r="J36" s="51">
        <v>0</v>
      </c>
      <c r="K36" s="55"/>
    </row>
    <row r="37" spans="1:250" ht="15.75" customHeight="1" thickBot="1">
      <c r="A37" s="17"/>
      <c r="B37" s="58"/>
      <c r="C37" s="58"/>
      <c r="D37" s="57"/>
      <c r="E37" s="66"/>
      <c r="F37" s="67"/>
      <c r="G37" s="68" t="s">
        <v>66</v>
      </c>
      <c r="H37" s="69" t="s">
        <v>3</v>
      </c>
      <c r="I37" s="70"/>
      <c r="J37" s="70">
        <v>30</v>
      </c>
      <c r="K37" s="71"/>
    </row>
    <row r="38" spans="1:250" ht="15.75" customHeight="1">
      <c r="A38" s="17"/>
      <c r="B38" s="11"/>
      <c r="C38" s="11"/>
      <c r="D38" s="12"/>
      <c r="E38" s="21"/>
      <c r="F38" s="11"/>
      <c r="G38" s="29" t="s">
        <v>12</v>
      </c>
      <c r="H38" s="47" t="s">
        <v>3</v>
      </c>
      <c r="I38" s="46"/>
      <c r="J38" s="46">
        <f>SUM(J34:J37)</f>
        <v>766</v>
      </c>
      <c r="K38" s="56"/>
    </row>
    <row r="39" spans="1:250" ht="15.75" customHeight="1" thickBot="1">
      <c r="A39" s="17"/>
      <c r="B39" s="58"/>
      <c r="C39" s="58"/>
      <c r="D39" s="57"/>
      <c r="E39" s="60"/>
      <c r="F39" s="58"/>
      <c r="G39" s="64" t="s">
        <v>30</v>
      </c>
      <c r="H39" s="62" t="s">
        <v>3</v>
      </c>
      <c r="I39" s="63"/>
      <c r="J39" s="63">
        <f>J38*0.196</f>
        <v>150.136</v>
      </c>
      <c r="K39" s="65"/>
    </row>
    <row r="40" spans="1:250" ht="15.75" customHeight="1">
      <c r="A40" s="17"/>
      <c r="B40" s="11"/>
      <c r="C40" s="11"/>
      <c r="D40" s="12"/>
      <c r="E40" s="17"/>
      <c r="F40" s="11"/>
      <c r="G40" s="52" t="s">
        <v>7</v>
      </c>
      <c r="H40" s="47" t="s">
        <v>3</v>
      </c>
      <c r="I40" s="46"/>
      <c r="J40" s="47">
        <f>SUM(J38:J39)</f>
        <v>916.13599999999997</v>
      </c>
      <c r="K40" s="56"/>
    </row>
    <row r="41" spans="1:250" ht="15.75" customHeight="1">
      <c r="A41" s="17"/>
      <c r="B41" s="11"/>
      <c r="C41" s="11"/>
      <c r="D41" s="12"/>
      <c r="E41" s="17"/>
      <c r="F41" s="11"/>
      <c r="G41" s="52"/>
      <c r="H41" s="47"/>
      <c r="I41" s="46"/>
      <c r="J41" s="47"/>
      <c r="K41" s="56"/>
    </row>
    <row r="42" spans="1:250" s="17" customFormat="1" ht="15.75" customHeight="1">
      <c r="B42" s="26" t="s">
        <v>54</v>
      </c>
      <c r="C42" s="11"/>
      <c r="D42" s="12"/>
      <c r="E42" s="11"/>
      <c r="F42" s="11"/>
      <c r="G42" s="13"/>
      <c r="H42" s="14"/>
      <c r="I42" s="11"/>
      <c r="J42" s="15"/>
      <c r="K42" s="16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37"/>
      <c r="CZ42" s="37"/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/>
      <c r="DM42" s="37"/>
      <c r="DN42" s="37"/>
      <c r="DO42" s="37"/>
      <c r="DP42" s="37"/>
      <c r="DQ42" s="37"/>
      <c r="DR42" s="37"/>
      <c r="DS42" s="37"/>
      <c r="DT42" s="37"/>
      <c r="DU42" s="37"/>
      <c r="DV42" s="37"/>
      <c r="DW42" s="37"/>
      <c r="DX42" s="37"/>
      <c r="DY42" s="37"/>
      <c r="DZ42" s="37"/>
      <c r="EA42" s="37"/>
      <c r="EB42" s="37"/>
      <c r="EC42" s="37"/>
      <c r="ED42" s="37"/>
      <c r="EE42" s="37"/>
      <c r="EF42" s="37"/>
      <c r="EG42" s="37"/>
      <c r="EH42" s="37"/>
      <c r="EI42" s="37"/>
      <c r="EJ42" s="37"/>
      <c r="EK42" s="37"/>
      <c r="EL42" s="37"/>
      <c r="EM42" s="37"/>
      <c r="EN42" s="37"/>
      <c r="EO42" s="37"/>
      <c r="EP42" s="37"/>
      <c r="EQ42" s="37"/>
      <c r="ER42" s="37"/>
      <c r="ES42" s="37"/>
      <c r="ET42" s="37"/>
      <c r="EU42" s="37"/>
      <c r="EV42" s="37"/>
      <c r="EW42" s="37"/>
      <c r="EX42" s="37"/>
      <c r="EY42" s="37"/>
      <c r="EZ42" s="37"/>
      <c r="FA42" s="37"/>
      <c r="FB42" s="37"/>
      <c r="FC42" s="37"/>
      <c r="FD42" s="37"/>
      <c r="FE42" s="37"/>
      <c r="FF42" s="37"/>
      <c r="FG42" s="37"/>
      <c r="FH42" s="37"/>
      <c r="FI42" s="37"/>
      <c r="FJ42" s="37"/>
      <c r="FK42" s="37"/>
      <c r="FL42" s="37"/>
      <c r="FM42" s="37"/>
      <c r="FN42" s="37"/>
      <c r="FO42" s="37"/>
      <c r="FP42" s="37"/>
      <c r="FQ42" s="37"/>
      <c r="FR42" s="37"/>
      <c r="FS42" s="37"/>
      <c r="FT42" s="37"/>
      <c r="FU42" s="37"/>
      <c r="FV42" s="37"/>
      <c r="FW42" s="37"/>
      <c r="FX42" s="37"/>
      <c r="FY42" s="37"/>
      <c r="FZ42" s="37"/>
      <c r="GA42" s="37"/>
      <c r="GB42" s="37"/>
      <c r="GC42" s="37"/>
      <c r="GD42" s="37"/>
      <c r="GE42" s="37"/>
      <c r="GF42" s="37"/>
      <c r="GG42" s="37"/>
      <c r="GH42" s="37"/>
      <c r="GI42" s="37"/>
      <c r="GJ42" s="37"/>
      <c r="GK42" s="37"/>
      <c r="GL42" s="37"/>
      <c r="GM42" s="37"/>
      <c r="GN42" s="37"/>
      <c r="GO42" s="37"/>
      <c r="GP42" s="37"/>
      <c r="GQ42" s="37"/>
      <c r="GR42" s="37"/>
      <c r="GS42" s="37"/>
      <c r="GT42" s="37"/>
      <c r="GU42" s="37"/>
      <c r="GV42" s="37"/>
      <c r="GW42" s="37"/>
      <c r="GX42" s="37"/>
      <c r="GY42" s="37"/>
      <c r="GZ42" s="37"/>
      <c r="HA42" s="37"/>
      <c r="HB42" s="37"/>
      <c r="HC42" s="37"/>
      <c r="HD42" s="37"/>
      <c r="HE42" s="37"/>
      <c r="HF42" s="37"/>
      <c r="HG42" s="37"/>
      <c r="HH42" s="37"/>
      <c r="HI42" s="37"/>
      <c r="HJ42" s="37"/>
      <c r="HK42" s="37"/>
      <c r="HL42" s="37"/>
      <c r="HM42" s="37"/>
      <c r="HN42" s="37"/>
      <c r="HO42" s="37"/>
      <c r="HP42" s="37"/>
      <c r="HQ42" s="37"/>
      <c r="HR42" s="37"/>
      <c r="HS42" s="37"/>
      <c r="HT42" s="37"/>
      <c r="HU42" s="37"/>
      <c r="HV42" s="37"/>
      <c r="HW42" s="37"/>
      <c r="HX42" s="37"/>
      <c r="HY42" s="37"/>
      <c r="HZ42" s="37"/>
      <c r="IA42" s="37"/>
      <c r="IB42" s="37"/>
      <c r="IC42" s="37"/>
      <c r="ID42" s="37"/>
      <c r="IE42" s="37"/>
      <c r="IF42" s="37"/>
      <c r="IG42" s="37"/>
      <c r="IH42" s="37"/>
      <c r="II42" s="37"/>
      <c r="IJ42" s="37"/>
      <c r="IK42" s="37"/>
      <c r="IL42" s="37"/>
      <c r="IM42" s="37"/>
      <c r="IN42" s="37"/>
      <c r="IO42" s="37"/>
      <c r="IP42" s="37"/>
    </row>
    <row r="43" spans="1:250" s="17" customFormat="1" ht="15.75" customHeight="1">
      <c r="B43" s="18"/>
      <c r="E43" s="11"/>
      <c r="F43" s="11"/>
      <c r="G43" s="13"/>
      <c r="H43" s="14"/>
      <c r="I43" s="11"/>
      <c r="J43" s="15"/>
      <c r="K43" s="16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7"/>
      <c r="DX43" s="37"/>
      <c r="DY43" s="37"/>
      <c r="DZ43" s="37"/>
      <c r="EA43" s="37"/>
      <c r="EB43" s="37"/>
      <c r="EC43" s="37"/>
      <c r="ED43" s="37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37"/>
      <c r="EU43" s="37"/>
      <c r="EV43" s="37"/>
      <c r="EW43" s="37"/>
      <c r="EX43" s="37"/>
      <c r="EY43" s="37"/>
      <c r="EZ43" s="37"/>
      <c r="FA43" s="37"/>
      <c r="FB43" s="37"/>
      <c r="FC43" s="37"/>
      <c r="FD43" s="37"/>
      <c r="FE43" s="37"/>
      <c r="FF43" s="37"/>
      <c r="FG43" s="37"/>
      <c r="FH43" s="37"/>
      <c r="FI43" s="37"/>
      <c r="FJ43" s="37"/>
      <c r="FK43" s="37"/>
      <c r="FL43" s="37"/>
      <c r="FM43" s="37"/>
      <c r="FN43" s="37"/>
      <c r="FO43" s="37"/>
      <c r="FP43" s="37"/>
      <c r="FQ43" s="37"/>
      <c r="FR43" s="37"/>
      <c r="FS43" s="37"/>
      <c r="FT43" s="37"/>
      <c r="FU43" s="37"/>
      <c r="FV43" s="37"/>
      <c r="FW43" s="37"/>
      <c r="FX43" s="37"/>
      <c r="FY43" s="37"/>
      <c r="FZ43" s="37"/>
      <c r="GA43" s="37"/>
      <c r="GB43" s="37"/>
      <c r="GC43" s="37"/>
      <c r="GD43" s="37"/>
      <c r="GE43" s="37"/>
      <c r="GF43" s="37"/>
      <c r="GG43" s="37"/>
      <c r="GH43" s="37"/>
      <c r="GI43" s="37"/>
      <c r="GJ43" s="37"/>
      <c r="GK43" s="37"/>
      <c r="GL43" s="37"/>
      <c r="GM43" s="37"/>
      <c r="GN43" s="37"/>
      <c r="GO43" s="37"/>
      <c r="GP43" s="37"/>
      <c r="GQ43" s="37"/>
      <c r="GR43" s="37"/>
      <c r="GS43" s="37"/>
      <c r="GT43" s="37"/>
      <c r="GU43" s="37"/>
      <c r="GV43" s="37"/>
      <c r="GW43" s="37"/>
      <c r="GX43" s="37"/>
      <c r="GY43" s="37"/>
      <c r="GZ43" s="37"/>
      <c r="HA43" s="37"/>
      <c r="HB43" s="37"/>
      <c r="HC43" s="37"/>
      <c r="HD43" s="37"/>
      <c r="HE43" s="37"/>
      <c r="HF43" s="37"/>
      <c r="HG43" s="37"/>
      <c r="HH43" s="37"/>
      <c r="HI43" s="37"/>
      <c r="HJ43" s="37"/>
      <c r="HK43" s="37"/>
      <c r="HL43" s="37"/>
      <c r="HM43" s="37"/>
      <c r="HN43" s="37"/>
      <c r="HO43" s="37"/>
      <c r="HP43" s="37"/>
      <c r="HQ43" s="37"/>
      <c r="HR43" s="37"/>
      <c r="HS43" s="37"/>
      <c r="HT43" s="37"/>
      <c r="HU43" s="37"/>
      <c r="HV43" s="37"/>
      <c r="HW43" s="37"/>
      <c r="HX43" s="37"/>
      <c r="HY43" s="37"/>
      <c r="HZ43" s="37"/>
      <c r="IA43" s="37"/>
      <c r="IB43" s="37"/>
      <c r="IC43" s="37"/>
      <c r="ID43" s="37"/>
      <c r="IE43" s="37"/>
      <c r="IF43" s="37"/>
      <c r="IG43" s="37"/>
      <c r="IH43" s="37"/>
      <c r="II43" s="37"/>
      <c r="IJ43" s="37"/>
      <c r="IK43" s="37"/>
      <c r="IL43" s="37"/>
      <c r="IM43" s="37"/>
      <c r="IN43" s="37"/>
      <c r="IO43" s="37"/>
      <c r="IP43" s="37"/>
    </row>
    <row r="44" spans="1:250" s="17" customFormat="1" ht="15.75" customHeight="1">
      <c r="B44" s="18"/>
      <c r="E44" s="11"/>
      <c r="F44" s="11"/>
      <c r="G44" s="13"/>
      <c r="H44" s="14"/>
      <c r="I44" s="11"/>
      <c r="J44" s="15"/>
      <c r="K44" s="16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37"/>
      <c r="DV44" s="37"/>
      <c r="DW44" s="37"/>
      <c r="DX44" s="37"/>
      <c r="DY44" s="37"/>
      <c r="DZ44" s="37"/>
      <c r="EA44" s="37"/>
      <c r="EB44" s="37"/>
      <c r="EC44" s="37"/>
      <c r="ED44" s="37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37"/>
      <c r="FC44" s="37"/>
      <c r="FD44" s="37"/>
      <c r="FE44" s="37"/>
      <c r="FF44" s="37"/>
      <c r="FG44" s="37"/>
      <c r="FH44" s="37"/>
      <c r="FI44" s="37"/>
      <c r="FJ44" s="37"/>
      <c r="FK44" s="37"/>
      <c r="FL44" s="37"/>
      <c r="FM44" s="37"/>
      <c r="FN44" s="37"/>
      <c r="FO44" s="37"/>
      <c r="FP44" s="37"/>
      <c r="FQ44" s="37"/>
      <c r="FR44" s="37"/>
      <c r="FS44" s="37"/>
      <c r="FT44" s="37"/>
      <c r="FU44" s="37"/>
      <c r="FV44" s="37"/>
      <c r="FW44" s="37"/>
      <c r="FX44" s="37"/>
      <c r="FY44" s="37"/>
      <c r="FZ44" s="37"/>
      <c r="GA44" s="37"/>
      <c r="GB44" s="37"/>
      <c r="GC44" s="37"/>
      <c r="GD44" s="37"/>
      <c r="GE44" s="37"/>
      <c r="GF44" s="37"/>
      <c r="GG44" s="37"/>
      <c r="GH44" s="37"/>
      <c r="GI44" s="37"/>
      <c r="GJ44" s="37"/>
      <c r="GK44" s="37"/>
      <c r="GL44" s="37"/>
      <c r="GM44" s="37"/>
      <c r="GN44" s="37"/>
      <c r="GO44" s="37"/>
      <c r="GP44" s="37"/>
      <c r="GQ44" s="37"/>
      <c r="GR44" s="37"/>
      <c r="GS44" s="37"/>
      <c r="GT44" s="37"/>
      <c r="GU44" s="37"/>
      <c r="GV44" s="37"/>
      <c r="GW44" s="37"/>
      <c r="GX44" s="37"/>
      <c r="GY44" s="37"/>
      <c r="GZ44" s="37"/>
      <c r="HA44" s="37"/>
      <c r="HB44" s="37"/>
      <c r="HC44" s="37"/>
      <c r="HD44" s="37"/>
      <c r="HE44" s="37"/>
      <c r="HF44" s="37"/>
      <c r="HG44" s="37"/>
      <c r="HH44" s="37"/>
      <c r="HI44" s="37"/>
      <c r="HJ44" s="37"/>
      <c r="HK44" s="37"/>
      <c r="HL44" s="37"/>
      <c r="HM44" s="37"/>
      <c r="HN44" s="37"/>
      <c r="HO44" s="37"/>
      <c r="HP44" s="37"/>
      <c r="HQ44" s="37"/>
      <c r="HR44" s="37"/>
      <c r="HS44" s="37"/>
      <c r="HT44" s="37"/>
      <c r="HU44" s="37"/>
      <c r="HV44" s="37"/>
      <c r="HW44" s="37"/>
      <c r="HX44" s="37"/>
      <c r="HY44" s="37"/>
      <c r="HZ44" s="37"/>
      <c r="IA44" s="37"/>
      <c r="IB44" s="37"/>
      <c r="IC44" s="37"/>
      <c r="ID44" s="37"/>
      <c r="IE44" s="37"/>
      <c r="IF44" s="37"/>
      <c r="IG44" s="37"/>
      <c r="IH44" s="37"/>
      <c r="II44" s="37"/>
      <c r="IJ44" s="37"/>
      <c r="IK44" s="37"/>
      <c r="IL44" s="37"/>
      <c r="IM44" s="37"/>
      <c r="IN44" s="37"/>
      <c r="IO44" s="37"/>
      <c r="IP44" s="37"/>
    </row>
    <row r="45" spans="1:250" s="17" customFormat="1" ht="15.75" customHeight="1">
      <c r="B45" s="11"/>
      <c r="C45" s="11"/>
      <c r="D45" s="18"/>
      <c r="E45" s="11"/>
      <c r="F45" s="11"/>
      <c r="G45" s="13"/>
      <c r="H45" s="19"/>
      <c r="I45" s="11"/>
      <c r="J45" s="15"/>
      <c r="K45" s="16"/>
      <c r="L45" s="2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</row>
    <row r="46" spans="1:250" s="17" customFormat="1" ht="15.75" customHeight="1">
      <c r="C46" s="11"/>
      <c r="D46" s="72" t="s">
        <v>69</v>
      </c>
      <c r="E46" s="11"/>
      <c r="F46" s="11"/>
      <c r="G46" s="13"/>
      <c r="H46" s="14"/>
      <c r="I46" s="11"/>
      <c r="J46" s="74"/>
      <c r="K46" s="16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1:250" s="17" customFormat="1" ht="15.75" customHeight="1">
      <c r="B47" s="11"/>
      <c r="C47" s="11"/>
      <c r="D47" s="52" t="s">
        <v>55</v>
      </c>
      <c r="E47" s="18" t="s">
        <v>47</v>
      </c>
      <c r="F47" s="11"/>
      <c r="G47" s="13"/>
      <c r="H47" s="14"/>
      <c r="I47" s="11"/>
      <c r="J47" s="15"/>
      <c r="K47" s="16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1:250" s="17" customFormat="1" ht="15.75" customHeight="1">
      <c r="D48" s="25" t="s">
        <v>48</v>
      </c>
      <c r="E48" s="86" t="s">
        <v>56</v>
      </c>
      <c r="K48" s="21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2:250" s="17" customFormat="1" ht="15.75" customHeight="1">
      <c r="D49" s="25" t="s">
        <v>49</v>
      </c>
      <c r="E49" s="17" t="s">
        <v>57</v>
      </c>
      <c r="K49" s="21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2:250" s="17" customFormat="1" ht="15.75" customHeight="1">
      <c r="D50" s="25" t="s">
        <v>50</v>
      </c>
      <c r="E50" s="22" t="s">
        <v>58</v>
      </c>
      <c r="K50" s="21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2:250" s="17" customFormat="1" ht="15.75" customHeight="1">
      <c r="D51" s="25" t="s">
        <v>51</v>
      </c>
      <c r="E51" s="17" t="s">
        <v>59</v>
      </c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2:250" s="17" customFormat="1" ht="15.75" customHeight="1">
      <c r="B52" s="11"/>
      <c r="C52" s="11"/>
      <c r="D52" s="52" t="s">
        <v>52</v>
      </c>
      <c r="E52" s="11" t="s">
        <v>60</v>
      </c>
      <c r="F52" s="11"/>
      <c r="G52" s="13"/>
      <c r="H52" s="14"/>
      <c r="I52" s="11"/>
      <c r="J52" s="15"/>
      <c r="K52" s="16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2:250" s="17" customFormat="1" ht="15.75" customHeight="1">
      <c r="B53" s="11"/>
      <c r="C53" s="11"/>
      <c r="D53" s="12"/>
      <c r="E53" s="11"/>
      <c r="F53" s="11"/>
      <c r="G53" s="13"/>
      <c r="H53" s="14"/>
      <c r="I53" s="11"/>
      <c r="J53" s="15"/>
      <c r="K53" s="16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2:250" s="17" customFormat="1" ht="15.75" customHeight="1">
      <c r="B54" s="11" t="s">
        <v>53</v>
      </c>
      <c r="C54" s="11"/>
      <c r="D54" s="12"/>
      <c r="E54" s="11"/>
      <c r="F54" s="11"/>
      <c r="G54" s="13"/>
      <c r="H54" s="14"/>
      <c r="I54" s="11"/>
      <c r="J54" s="15"/>
      <c r="K54" s="16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2:250" s="17" customFormat="1" ht="15.75" customHeight="1">
      <c r="B55" s="11"/>
      <c r="C55" s="11"/>
      <c r="D55" s="12"/>
      <c r="E55" s="11"/>
      <c r="F55" s="11"/>
      <c r="G55" s="13"/>
      <c r="H55" s="14"/>
      <c r="I55" s="11"/>
      <c r="J55" s="15"/>
      <c r="K55" s="16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2:250" s="17" customFormat="1" ht="15.75" customHeight="1">
      <c r="B56" s="11"/>
      <c r="C56" s="11"/>
      <c r="D56" s="12"/>
      <c r="E56" s="11"/>
      <c r="F56" s="11"/>
      <c r="G56" s="13"/>
      <c r="H56" s="14"/>
      <c r="I56" s="11"/>
      <c r="J56" s="15"/>
      <c r="K56" s="16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2:250" s="17" customFormat="1" ht="15.75" customHeight="1">
      <c r="B57" s="8"/>
      <c r="C57" s="8"/>
      <c r="D57" s="11"/>
      <c r="E57" s="11"/>
      <c r="F57" s="11"/>
      <c r="G57" s="23"/>
      <c r="H57" s="11"/>
      <c r="I57" s="11"/>
      <c r="J57" s="23"/>
      <c r="K57" s="24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2:250" s="17" customFormat="1" ht="15.75" customHeight="1">
      <c r="B58" s="11" t="s">
        <v>19</v>
      </c>
      <c r="C58" s="11"/>
      <c r="D58" s="11"/>
      <c r="E58" s="11"/>
      <c r="F58" s="11"/>
      <c r="G58" s="23"/>
      <c r="H58" s="11"/>
      <c r="I58" s="11"/>
      <c r="J58" s="23"/>
      <c r="K58" s="23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2:250" s="17" customFormat="1" ht="15.75" customHeight="1">
      <c r="B59" s="11" t="s">
        <v>23</v>
      </c>
      <c r="C59" s="8"/>
      <c r="D59" s="11"/>
      <c r="E59" s="11"/>
      <c r="F59" s="11"/>
      <c r="G59" s="23"/>
      <c r="H59" s="11"/>
      <c r="I59" s="11"/>
      <c r="J59" s="23"/>
      <c r="K59" s="23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2:250" ht="15.75" customHeight="1">
      <c r="B60" s="8"/>
      <c r="C60" s="8"/>
      <c r="D60" s="5"/>
      <c r="E60" s="6"/>
      <c r="F60" s="6"/>
      <c r="G60" s="7"/>
      <c r="H60" s="6"/>
      <c r="I60" s="6"/>
      <c r="J60" s="7"/>
      <c r="K60" s="7"/>
    </row>
    <row r="61" spans="2:250" ht="15.75" customHeight="1">
      <c r="B61" s="8"/>
      <c r="C61" s="8"/>
      <c r="D61" s="5"/>
      <c r="E61" s="6"/>
      <c r="F61" s="6"/>
      <c r="G61" s="7"/>
      <c r="H61" s="6"/>
      <c r="I61" s="6"/>
      <c r="J61" s="7"/>
      <c r="K61" s="7"/>
    </row>
    <row r="62" spans="2:250" ht="15.75" customHeight="1">
      <c r="B62" s="2"/>
      <c r="C62" s="2"/>
      <c r="D62" s="2"/>
      <c r="E62" s="2"/>
      <c r="F62" s="2"/>
      <c r="G62" s="7"/>
      <c r="H62" s="2"/>
      <c r="I62" s="2"/>
      <c r="J62" s="2"/>
      <c r="K62" s="2"/>
    </row>
    <row r="63" spans="2:250" ht="15.75" customHeight="1">
      <c r="B63" s="2"/>
      <c r="C63" s="2"/>
      <c r="D63" s="2"/>
      <c r="E63" s="2"/>
      <c r="F63" s="2"/>
      <c r="G63" s="7"/>
      <c r="H63" s="2"/>
      <c r="I63" s="2"/>
      <c r="J63" s="2"/>
      <c r="K63" s="2"/>
    </row>
    <row r="64" spans="2:250" ht="15.75" customHeight="1">
      <c r="B64" s="2"/>
      <c r="C64" s="2"/>
      <c r="D64" s="2"/>
      <c r="E64" s="2"/>
      <c r="F64" s="2"/>
      <c r="G64" s="7"/>
      <c r="H64" s="2"/>
      <c r="I64" s="2"/>
      <c r="J64" s="2"/>
      <c r="K64" s="2"/>
    </row>
    <row r="65" spans="2:11" ht="15.75" customHeight="1">
      <c r="B65" s="2"/>
      <c r="C65" s="2"/>
      <c r="D65" s="2"/>
      <c r="E65" s="2"/>
      <c r="F65" s="2"/>
      <c r="G65" s="2"/>
      <c r="H65" s="2"/>
      <c r="I65" s="2"/>
      <c r="J65" s="2"/>
      <c r="K65" s="2"/>
    </row>
    <row r="66" spans="2:11" ht="15.75" customHeight="1">
      <c r="B66" s="2"/>
      <c r="C66" s="2"/>
      <c r="D66" s="2"/>
      <c r="E66" s="2"/>
      <c r="F66" s="2"/>
      <c r="G66" s="2"/>
      <c r="H66" s="2"/>
      <c r="I66" s="2"/>
      <c r="J66" s="2"/>
      <c r="K66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  <hyperlink ref="D15" r:id="rId3"/>
  </hyperlinks>
  <printOptions horizontalCentered="1"/>
  <pageMargins left="0.33" right="0.27" top="0.32" bottom="0.33" header="0.24" footer="0.196850393700787"/>
  <pageSetup paperSize="9" scale="79" orientation="portrait" horizontalDpi="4294967292" r:id="rId4"/>
  <headerFooter alignWithMargins="0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2011-03-01T14:13:09Z</cp:lastPrinted>
  <dcterms:created xsi:type="dcterms:W3CDTF">2000-06-29T05:08:18Z</dcterms:created>
  <dcterms:modified xsi:type="dcterms:W3CDTF">2012-02-06T14:41:53Z</dcterms:modified>
</cp:coreProperties>
</file>