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31" i="1" l="1"/>
  <c r="N23" i="1" l="1"/>
  <c r="J23" i="1" l="1"/>
  <c r="J38" i="1" s="1"/>
  <c r="J42" i="1" s="1"/>
  <c r="J43" i="1" l="1"/>
  <c r="J44" i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<sst xmlns="http://schemas.openxmlformats.org/spreadsheetml/2006/main" count="92" uniqueCount="77">
  <si>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</si>
  <si>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</si>
  <si>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</si>
  <si>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</si>
  <si>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</si>
  <si>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</si>
  <si>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</si>
  <si>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</si>
  <si>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</si>
  <si>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</si>
  <si>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</si>
  <si>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</si>
  <si>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</si>
  <si>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</si>
  <si>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</si>
  <si>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</si>
  <si>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</si>
  <si>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</si>
  <si>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</si>
  <si>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</si>
  <si>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</si>
  <si>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</si>
  <si>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</si>
  <si>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</si>
  <si>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</si>
  <si>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</si>
  <si>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</si>
  <si>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</si>
  <si>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</si>
  <si>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</si>
  <si>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</si>
  <si>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</si>
  <si>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</si>
  <si>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</si>
  <si>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</si>
  <si>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</si>
  <si>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</si>
  <si>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</si>
  <si>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</si>
  <si>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</si>
  <si>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</si>
  <si>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</si>
  <si>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</si>
  <si>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</si>
  <si>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</si>
  <si>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</si>
  <si>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</si>
  <si>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</si>
  <si>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</si>
  <si>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</si>
  <si>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</si>
  <si>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</si>
  <si>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</si>
  <si>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</si>
  <si>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AUTOMATEC Ouest Fluide Controle</t>
  </si>
  <si>
    <t>6 rue clément Ader</t>
  </si>
  <si>
    <t>BP 58409</t>
  </si>
  <si>
    <t>44984 SAINTE LUCE SUR LOIRE cedex</t>
  </si>
  <si>
    <t>Tel : 02.51.85.09.90</t>
  </si>
  <si>
    <t>Fax : 02.51.85.00.08</t>
  </si>
  <si>
    <t>Mr JP Trottier</t>
  </si>
  <si>
    <t>jp-trottier@GTCFR.fr</t>
  </si>
  <si>
    <t>A2012RH047</t>
  </si>
  <si>
    <t>Débitmètre massique MCF</t>
  </si>
  <si>
    <t>Application Air comprimé</t>
  </si>
  <si>
    <t>Débit max : 200Nl/mn</t>
  </si>
  <si>
    <t>Connexion : G1/2</t>
  </si>
  <si>
    <t>Alimentation: 24Vdc</t>
  </si>
  <si>
    <t>Sortie: 4-20mA et Pulses</t>
  </si>
  <si>
    <t>Fonction totalisation</t>
  </si>
  <si>
    <t>stock</t>
  </si>
  <si>
    <t>MCF0150AGND010000</t>
  </si>
  <si>
    <t>MCF0080AGND010000</t>
  </si>
  <si>
    <t>dito</t>
  </si>
  <si>
    <t>Connexion : G1/4</t>
  </si>
  <si>
    <t>Débit max : 500Nl/mn</t>
  </si>
  <si>
    <t>Livré SAINTE LUCE SUR LOIRE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</si>
</sst>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utomatec-na@gtcfr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E54" sqref="E5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40941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31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72</v>
      </c>
      <c r="E23" s="17" t="s">
        <v>63</v>
      </c>
      <c r="G23" s="17">
        <v>1</v>
      </c>
      <c r="H23" s="48">
        <v>395</v>
      </c>
      <c r="I23" s="47"/>
      <c r="J23" s="47">
        <f>G23*H23</f>
        <v>395</v>
      </c>
      <c r="K23" s="76" t="s">
        <v>70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74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69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71</v>
      </c>
      <c r="E31" s="17" t="s">
        <v>73</v>
      </c>
      <c r="G31" s="17">
        <v>1</v>
      </c>
      <c r="H31" s="48">
        <v>430</v>
      </c>
      <c r="I31" s="47"/>
      <c r="J31" s="47">
        <f>G31*H31</f>
        <v>430</v>
      </c>
      <c r="K31" s="76" t="s">
        <v>70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75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66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6.5" customHeight="1">
      <c r="B36" s="12"/>
      <c r="C36" s="11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825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35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39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36</v>
      </c>
      <c r="H41" s="70" t="s">
        <v>3</v>
      </c>
      <c r="I41" s="71"/>
      <c r="J41" s="71">
        <v>20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37</v>
      </c>
      <c r="H42" s="48" t="s">
        <v>3</v>
      </c>
      <c r="I42" s="47"/>
      <c r="J42" s="47">
        <f>SUM(J38:J41)</f>
        <v>845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38</v>
      </c>
      <c r="H43" s="63" t="s">
        <v>3</v>
      </c>
      <c r="I43" s="64"/>
      <c r="J43" s="64">
        <f>0.196*J42</f>
        <v>165.62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1010.62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9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40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41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42</v>
      </c>
      <c r="E52" s="18" t="s">
        <v>76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87" t="s">
        <v>20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17" t="s">
        <v>43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51</v>
      </c>
      <c r="E55" s="22" t="s">
        <v>44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52</v>
      </c>
      <c r="E56" s="17" t="s">
        <v>45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53</v>
      </c>
      <c r="E57" s="11" t="s">
        <v>46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47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16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48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4" r:id="rId3" display="mailto:automatec-na@gtcfr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2012-02-02T09:54:58Z</dcterms:modified>
</cp:coreProperties>
</file>