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<sst xmlns="http://schemas.openxmlformats.org/spreadsheetml/2006/main" count="96" uniqueCount="79">
  <si>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</si>
  <si>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</si>
  <si>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</si>
  <si>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</si>
  <si>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</si>
  <si>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</si>
  <si>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</si>
  <si>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</si>
  <si>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</si>
  <si>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</si>
  <si>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</si>
  <si>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</si>
  <si>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</si>
  <si>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</si>
  <si>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</si>
  <si>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</si>
  <si>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</si>
  <si>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</si>
  <si>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</si>
  <si>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</si>
  <si>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</si>
  <si>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</si>
  <si>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</si>
  <si>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</si>
  <si>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</si>
  <si>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</si>
  <si>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</si>
  <si>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</si>
  <si>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</si>
  <si>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</si>
  <si>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</si>
  <si>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</si>
  <si>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</si>
  <si>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</si>
  <si>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</si>
  <si>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</si>
  <si>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</si>
  <si>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</si>
  <si>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</si>
  <si>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</si>
  <si>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</si>
  <si>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</si>
  <si>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</si>
  <si>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</si>
  <si>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</si>
  <si>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</si>
  <si>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</si>
  <si>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</si>
  <si>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</si>
  <si>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</si>
  <si>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</si>
  <si>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</si>
  <si>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</si>
  <si>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</si>
  <si>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PRODEL</t>
  </si>
  <si>
    <t xml:space="preserve">00153 Rue de Verdun </t>
  </si>
  <si>
    <t>60170 Carlepont</t>
  </si>
  <si>
    <t>Mr Stephane Planckaert</t>
  </si>
  <si>
    <t>03 44 75 81 00</t>
  </si>
  <si>
    <t>splanckaert@prodel-techno.fr</t>
  </si>
  <si>
    <t>MCF0400AGND010000</t>
  </si>
  <si>
    <t>Débitmètre massique MCF</t>
  </si>
  <si>
    <t>Application Air comprimé</t>
  </si>
  <si>
    <t>Gamme: 6000 Nl/mn</t>
  </si>
  <si>
    <t>Connexion: G1''1/2</t>
  </si>
  <si>
    <t>Alimentation: 24Vdc</t>
  </si>
  <si>
    <t>Sortie: 4-20mA et pulses</t>
  </si>
  <si>
    <t>Fonction totalisation</t>
  </si>
  <si>
    <t>Avec afficheur local</t>
  </si>
  <si>
    <t>stock</t>
  </si>
  <si>
    <t>MCF0500AGND010000</t>
  </si>
  <si>
    <t>dito</t>
  </si>
  <si>
    <t>Gamme: 12000Nl/mn</t>
  </si>
  <si>
    <t>Connexion: Rc 2''</t>
  </si>
  <si>
    <t>5</t>
  </si>
  <si>
    <t>MCF0500ARND010000</t>
  </si>
  <si>
    <t>Connexion: G 2''</t>
  </si>
  <si>
    <t>Livré Carlepont</t>
  </si>
  <si>
    <t>A2012RH044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</si>
</sst>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25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40940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78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61</v>
      </c>
      <c r="G23" s="100">
        <v>1</v>
      </c>
      <c r="H23" s="48">
        <v>680</v>
      </c>
      <c r="I23" s="47"/>
      <c r="J23" s="47">
        <f>G23*H23</f>
        <v>680</v>
      </c>
      <c r="K23" s="76" t="s">
        <v>69</v>
      </c>
      <c r="L23" s="17">
        <v>680</v>
      </c>
      <c r="M23" s="84">
        <v>0.4</v>
      </c>
      <c r="N23" s="17">
        <f>L23*(1-M23)</f>
        <v>408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62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75</v>
      </c>
      <c r="E32" s="17" t="s">
        <v>71</v>
      </c>
      <c r="G32" s="17">
        <v>1</v>
      </c>
      <c r="H32" s="48">
        <v>750</v>
      </c>
      <c r="I32" s="47"/>
      <c r="J32" s="47"/>
      <c r="K32" s="76" t="s">
        <v>69</v>
      </c>
      <c r="L32" s="17">
        <v>680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17" t="s">
        <v>70</v>
      </c>
      <c r="E36" s="17" t="s">
        <v>71</v>
      </c>
      <c r="G36" s="17">
        <v>1</v>
      </c>
      <c r="H36" s="48">
        <v>750</v>
      </c>
      <c r="I36" s="47"/>
      <c r="J36" s="47"/>
      <c r="K36" s="76" t="s">
        <v>74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76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680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35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39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36</v>
      </c>
      <c r="H43" s="70" t="s">
        <v>3</v>
      </c>
      <c r="I43" s="71"/>
      <c r="J43" s="71">
        <v>20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37</v>
      </c>
      <c r="H44" s="48" t="s">
        <v>3</v>
      </c>
      <c r="I44" s="47"/>
      <c r="J44" s="47">
        <f>SUM(J40:J43)</f>
        <v>700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38</v>
      </c>
      <c r="H45" s="63" t="s">
        <v>3</v>
      </c>
      <c r="I45" s="64"/>
      <c r="J45" s="64">
        <f>0.196*J44</f>
        <v>137.20000000000002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837.2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40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41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42</v>
      </c>
      <c r="E54" s="18" t="s">
        <v>77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87" t="s">
        <v>20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17" t="s">
        <v>45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53</v>
      </c>
      <c r="E59" s="11" t="s">
        <v>46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48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2012-02-01T13:57:17Z</dcterms:modified>
</cp:coreProperties>
</file>