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J23" i="1" l="1"/>
  <c r="J38" i="1"/>
  <c r="J42" i="1" s="1"/>
  <c r="J43" i="1" l="1"/>
  <c r="J44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<sst xmlns="http://schemas.openxmlformats.org/spreadsheetml/2006/main" count="92" uniqueCount="77">
  <si>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</si>
  <si>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</si>
  <si>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</si>
  <si>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</si>
  <si>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</si>
  <si>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</si>
  <si>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</si>
  <si>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</si>
  <si>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</si>
  <si>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</si>
  <si>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</si>
  <si>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</si>
  <si>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</si>
  <si>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</si>
  <si>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</si>
  <si>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</si>
  <si>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</si>
  <si>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</si>
  <si>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</si>
  <si>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</si>
  <si>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</si>
  <si>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</si>
  <si>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</si>
  <si>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</si>
  <si>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</si>
  <si>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</si>
  <si>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</si>
  <si>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</si>
  <si>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</si>
  <si>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</si>
  <si>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</si>
  <si>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</si>
  <si>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</si>
  <si>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</si>
  <si>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</si>
  <si>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</si>
  <si>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</si>
  <si>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</si>
  <si>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</si>
  <si>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</si>
  <si>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</si>
  <si>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</si>
  <si>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</si>
  <si>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</si>
  <si>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</si>
  <si>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</si>
  <si>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</si>
  <si>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</si>
  <si>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</si>
  <si>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</si>
  <si>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</si>
  <si>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</si>
  <si>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</si>
  <si>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</si>
  <si>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</si>
  <si>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A2012RH035</t>
  </si>
  <si>
    <t>SARL MSO</t>
  </si>
  <si>
    <t>8 rue des Bijoutiers</t>
  </si>
  <si>
    <t>30300 Beaucaire</t>
  </si>
  <si>
    <t>06 20 25 08 91</t>
  </si>
  <si>
    <t>amodio.pascal@wanadoo.fr</t>
  </si>
  <si>
    <t>Mr Pascal Amodio</t>
  </si>
  <si>
    <t>526 335-121</t>
  </si>
  <si>
    <t>Capteur de flux thermique massique SS20.261</t>
  </si>
  <si>
    <t>Longueur de sonde: 200mm</t>
  </si>
  <si>
    <t>Vitesse : 0-60m/s</t>
  </si>
  <si>
    <t>Application: Air, Pression max : 8 bars, temp. ambiante</t>
  </si>
  <si>
    <t>Débit maxi pour conduite diam. int. 63mm: 526Nm3/h</t>
  </si>
  <si>
    <t>Fixation par raccord de compression G1/2</t>
  </si>
  <si>
    <t>Conversion vitesse ==&gt; débit</t>
  </si>
  <si>
    <t>Afficheur local MD10.015</t>
  </si>
  <si>
    <t>Fonction totalisation</t>
  </si>
  <si>
    <t>Alimentation de la sonde intégrée</t>
  </si>
  <si>
    <t>Alimentation : 85-230Vac</t>
  </si>
  <si>
    <t>Deux relais d'alarme</t>
  </si>
  <si>
    <t>Sortie : 4-20mA pour retransmission</t>
  </si>
  <si>
    <t>Franco Beaucaire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</si>
</sst>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E53" sqref="E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1.25" style="1" customWidth="1"/>
    <col min="5" max="5" width="29.5" style="1" customWidth="1"/>
    <col min="6" max="6" width="12.1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40934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32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v>648</v>
      </c>
      <c r="I23" s="47"/>
      <c r="J23" s="47">
        <f>G23*H23</f>
        <v>648</v>
      </c>
      <c r="K23" s="76" t="s">
        <v>23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67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0">
        <v>527330</v>
      </c>
      <c r="E30" s="17" t="s">
        <v>70</v>
      </c>
      <c r="G30" s="17">
        <v>1</v>
      </c>
      <c r="H30" s="48">
        <v>430</v>
      </c>
      <c r="I30" s="47"/>
      <c r="J30" s="47">
        <f>G30*H30</f>
        <v>430</v>
      </c>
      <c r="K30" s="76" t="s">
        <v>23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69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71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73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74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75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1078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36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40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37</v>
      </c>
      <c r="H41" s="70" t="s">
        <v>3</v>
      </c>
      <c r="I41" s="71"/>
      <c r="J41" s="71">
        <v>0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38</v>
      </c>
      <c r="H42" s="48" t="s">
        <v>3</v>
      </c>
      <c r="I42" s="47"/>
      <c r="J42" s="47">
        <f>SUM(J38:J41)</f>
        <v>1078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39</v>
      </c>
      <c r="H43" s="63" t="s">
        <v>3</v>
      </c>
      <c r="I43" s="64"/>
      <c r="J43" s="64">
        <f>0.196*J42</f>
        <v>211.28800000000001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1289.288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41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42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43</v>
      </c>
      <c r="E52" s="18" t="s">
        <v>76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87" t="s">
        <v>20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17" t="s">
        <v>44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22" t="s">
        <v>45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53</v>
      </c>
      <c r="E56" s="17" t="s">
        <v>46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54</v>
      </c>
      <c r="E57" s="11" t="s">
        <v>47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48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49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2012-01-26T15:06:28Z</dcterms:modified>
</cp:coreProperties>
</file>