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9" i="1" l="1"/>
  <c r="J34" i="1"/>
  <c r="N23" i="1" l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<sst xmlns="http://schemas.openxmlformats.org/spreadsheetml/2006/main" count="103" uniqueCount="87">
  <si>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</si>
  <si>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</si>
  <si>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</si>
  <si>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</si>
  <si>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</si>
  <si>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</si>
  <si>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</si>
  <si>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</si>
  <si>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</si>
  <si>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</si>
  <si>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</si>
  <si>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</si>
  <si>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</si>
  <si>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</si>
  <si>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</si>
  <si>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</si>
  <si>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</si>
  <si>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</si>
  <si>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</si>
  <si>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</si>
  <si>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</si>
  <si>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</si>
  <si>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</si>
  <si>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</si>
  <si>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</si>
  <si>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</si>
  <si>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</si>
  <si>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</si>
  <si>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</si>
  <si>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</si>
  <si>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</si>
  <si>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</si>
  <si>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</si>
  <si>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</si>
  <si>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</si>
  <si>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</si>
  <si>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</si>
  <si>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</si>
  <si>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</si>
  <si>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</si>
  <si>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</si>
  <si>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</si>
  <si>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</si>
  <si>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</si>
  <si>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</si>
  <si>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</si>
  <si>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</si>
  <si>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</si>
  <si>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</si>
  <si>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</si>
  <si>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</si>
  <si>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</si>
  <si>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</si>
  <si>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</si>
  <si>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A2012RH030</t>
  </si>
  <si>
    <t>Quote 120112 from kem Küppers</t>
  </si>
  <si>
    <t>Monsieur Eric Bardinet (06 16 12 05 84) </t>
  </si>
  <si>
    <t>SPO</t>
  </si>
  <si>
    <t>24 rue Saint Jacques – 76600 LE HAVRE</t>
  </si>
  <si>
    <t>Tél 02 35 22 95 34 / Fax 02 35 21 29 18</t>
  </si>
  <si>
    <t>spo.bardinet@orange.fr</t>
  </si>
  <si>
    <t>HM 040/024.71.FDE040-TC15-G</t>
  </si>
  <si>
    <t>Débitmètre à Turbine</t>
  </si>
  <si>
    <t>Gamme de mesure: 25 à 250lpm</t>
  </si>
  <si>
    <t>Média: Alcool</t>
  </si>
  <si>
    <t>Linéarité: 0,5% de la valeur mesurée</t>
  </si>
  <si>
    <t>Pulses: 170</t>
  </si>
  <si>
    <t>Temp: 95°C</t>
  </si>
  <si>
    <t>Max pression: 10 bars</t>
  </si>
  <si>
    <t>connexion à Brides DN40 PN40</t>
  </si>
  <si>
    <t>Materiaux: tout inox avec axe et roulement en carbure de tungsten</t>
  </si>
  <si>
    <t>5</t>
  </si>
  <si>
    <t>HM 040/011.71.FDE040-TC15-G</t>
  </si>
  <si>
    <t>dito</t>
  </si>
  <si>
    <t>Gamme de mesure: 6 à 25lpm</t>
  </si>
  <si>
    <t>Linéarité: 1% de la valeur mesurée</t>
  </si>
  <si>
    <t>Répétabilité: 0,1%</t>
  </si>
  <si>
    <t>Pulses: 1300</t>
  </si>
  <si>
    <t>VTC-K-K-N-P</t>
  </si>
  <si>
    <t>Afficheur Local</t>
  </si>
  <si>
    <t>Avec amplificateur intégré</t>
  </si>
  <si>
    <t>Alimentation : 24Vdc</t>
  </si>
  <si>
    <t>Sortie : 4-20mA et pulses</t>
  </si>
  <si>
    <t>Affichage débit instannée et deux totaliseurs</t>
  </si>
  <si>
    <t>Affichage LCD rétro-éclairé</t>
  </si>
  <si>
    <t>Montage direct sur débitmètre à turbine</t>
  </si>
  <si>
    <t>ex work Allemagne,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</si>
</sst>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E62" sqref="E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40932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55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00">
        <v>40932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17">
        <v>1</v>
      </c>
      <c r="H23" s="48">
        <v>2350</v>
      </c>
      <c r="I23" s="47"/>
      <c r="J23" s="47">
        <f>G23*H23</f>
        <v>2350</v>
      </c>
      <c r="K23" s="76" t="s">
        <v>71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70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72</v>
      </c>
      <c r="E34" s="17" t="s">
        <v>73</v>
      </c>
      <c r="G34" s="17">
        <v>1</v>
      </c>
      <c r="H34" s="48">
        <v>2379</v>
      </c>
      <c r="I34" s="47"/>
      <c r="J34" s="47">
        <f>G34*H34</f>
        <v>2379</v>
      </c>
      <c r="K34" s="76" t="s">
        <v>71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74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75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77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17" t="s">
        <v>78</v>
      </c>
      <c r="E39" s="17" t="s">
        <v>79</v>
      </c>
      <c r="G39" s="17">
        <v>2</v>
      </c>
      <c r="H39" s="48">
        <v>424</v>
      </c>
      <c r="I39" s="47"/>
      <c r="J39" s="47">
        <f>G39*H39</f>
        <v>848</v>
      </c>
      <c r="K39" s="76" t="s">
        <v>71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80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82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81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83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84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85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5577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35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39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36</v>
      </c>
      <c r="H50" s="70" t="s">
        <v>3</v>
      </c>
      <c r="I50" s="71"/>
      <c r="J50" s="71"/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37</v>
      </c>
      <c r="H51" s="48" t="s">
        <v>3</v>
      </c>
      <c r="I51" s="47"/>
      <c r="J51" s="47">
        <f>SUM(J47:J50)</f>
        <v>5577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38</v>
      </c>
      <c r="H52" s="63" t="s">
        <v>3</v>
      </c>
      <c r="I52" s="64"/>
      <c r="J52" s="64">
        <f>0.196*J51</f>
        <v>1093.0920000000001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6670.0920000000006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9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40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41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42</v>
      </c>
      <c r="E61" s="18" t="s">
        <v>86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87" t="s">
        <v>20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22" t="s">
        <v>44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17" t="s">
        <v>45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53</v>
      </c>
      <c r="E66" s="11" t="s">
        <v>46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48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2012-01-24T15:30:57Z</dcterms:modified>
</cp:coreProperties>
</file>