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<sst xmlns="http://schemas.openxmlformats.org/spreadsheetml/2006/main" count="89" uniqueCount="75">
  <si>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</si>
  <si>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</si>
  <si>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</si>
  <si>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</si>
  <si>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</si>
  <si>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</si>
  <si>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</si>
  <si>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</si>
  <si>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</si>
  <si>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</si>
  <si>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</si>
  <si>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</si>
  <si>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</si>
  <si>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</si>
  <si>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</si>
  <si>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</si>
  <si>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</si>
  <si>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</si>
  <si>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</si>
  <si>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</si>
  <si>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</si>
  <si>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</si>
  <si>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</si>
  <si>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</si>
  <si>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</si>
  <si>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</si>
  <si>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</si>
  <si>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</si>
  <si>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</si>
  <si>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</si>
  <si>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</si>
  <si>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</si>
  <si>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</si>
  <si>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</si>
  <si>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</si>
  <si>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</si>
  <si>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</si>
  <si>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</si>
  <si>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</si>
  <si>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</si>
  <si>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</si>
  <si>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</si>
  <si>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</si>
  <si>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</si>
  <si>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</si>
  <si>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</si>
  <si>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</si>
  <si>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</si>
  <si>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</si>
  <si>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</si>
  <si>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</si>
  <si>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</si>
  <si>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</si>
  <si>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</si>
  <si>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</si>
  <si>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</si>
  <si>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A2012RH016</t>
  </si>
  <si>
    <t>Rhodia</t>
  </si>
  <si>
    <t>Mr Olivier Michel</t>
  </si>
  <si>
    <t>Olivier.MICHEL@eu.rhodia.com</t>
  </si>
  <si>
    <t>Débitmètre à Flotteur TUBUX</t>
  </si>
  <si>
    <t>Armature: Inox</t>
  </si>
  <si>
    <t>Type M30 A10</t>
  </si>
  <si>
    <t>Fluide: TEP</t>
  </si>
  <si>
    <t>Débit: 1 à 10 l/h</t>
  </si>
  <si>
    <t>Flotteur : Inox 1,4571</t>
  </si>
  <si>
    <t>Masse volumique: 1076Kg/m3</t>
  </si>
  <si>
    <t>Pression: 1,6 bar abs;  temp: 25°C</t>
  </si>
  <si>
    <t>* Merci de vérifier la compatibilité des matériaux proposés avec le fluide utilisé</t>
  </si>
  <si>
    <t>vue avec hassan le 17/01/12 telephone</t>
  </si>
  <si>
    <t>Joint: Viton</t>
  </si>
  <si>
    <t>7ME5812-1EB14-0FB0 Y01</t>
  </si>
  <si>
    <t>Connexions: NPT 1/4 femelle inox</t>
  </si>
  <si>
    <t>REV1</t>
  </si>
  <si>
    <t>revue après demande de change avec le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</si>
</sst>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73</v>
      </c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40926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32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/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71</v>
      </c>
      <c r="E23" s="17" t="s">
        <v>60</v>
      </c>
      <c r="G23" s="17">
        <v>1</v>
      </c>
      <c r="H23" s="48">
        <v>336</v>
      </c>
      <c r="I23" s="47"/>
      <c r="J23" s="47">
        <f>G23*H23</f>
        <v>336</v>
      </c>
      <c r="K23" s="76" t="s">
        <v>23</v>
      </c>
      <c r="L23" s="17">
        <f>48+237+23+48</f>
        <v>356</v>
      </c>
      <c r="M23" s="84">
        <v>0.37</v>
      </c>
      <c r="N23" s="17">
        <f>L23*(1-M23)</f>
        <v>224.28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62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L25" s="17" t="s">
        <v>69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L26" s="17" t="s">
        <v>74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21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98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336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36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40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37</v>
      </c>
      <c r="H37" s="70" t="s">
        <v>3</v>
      </c>
      <c r="I37" s="71"/>
      <c r="J37" s="71">
        <v>20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38</v>
      </c>
      <c r="H38" s="48" t="s">
        <v>3</v>
      </c>
      <c r="I38" s="47"/>
      <c r="J38" s="47">
        <f>SUM(J34:J37)</f>
        <v>356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39</v>
      </c>
      <c r="H39" s="63" t="s">
        <v>3</v>
      </c>
      <c r="I39" s="64"/>
      <c r="J39" s="64">
        <f>0.196*J38</f>
        <v>69.775999999999996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425.77600000000001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9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41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68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42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43</v>
      </c>
      <c r="E48" s="18" t="s">
        <v>55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87" t="s">
        <v>20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45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53</v>
      </c>
      <c r="E52" s="17" t="s">
        <v>46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54</v>
      </c>
      <c r="E53" s="11" t="s">
        <v>47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48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16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49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2012-01-18T14:08:38Z</cp:lastPrinted>
  <dcterms:created xsi:type="dcterms:W3CDTF">2000-06-29T05:08:18Z</dcterms:created>
  <dcterms:modified xsi:type="dcterms:W3CDTF">2012-01-18T14:08:44Z</dcterms:modified>
</cp:coreProperties>
</file>