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2" i="1" l="1"/>
  <c r="N23" i="1" l="1"/>
  <c r="J23" i="1"/>
  <c r="J35" i="1"/>
  <c r="J39" i="1" s="1"/>
  <c r="J40" i="1" l="1"/>
  <c r="J41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<sst xmlns="http://schemas.openxmlformats.org/spreadsheetml/2006/main" count="89" uniqueCount="74">
  <si>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</si>
  <si>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</si>
  <si>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</si>
  <si>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</si>
  <si>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</si>
  <si>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</si>
  <si>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</si>
  <si>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</si>
  <si>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</si>
  <si>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</si>
  <si>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</si>
  <si>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</si>
  <si>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</si>
  <si>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</si>
  <si>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</si>
  <si>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</si>
  <si>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</si>
  <si>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</si>
  <si>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</si>
  <si>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</si>
  <si>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</si>
  <si>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</si>
  <si>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</si>
  <si>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</si>
  <si>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</si>
  <si>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</si>
  <si>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</si>
  <si>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</si>
  <si>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</si>
  <si>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</si>
  <si>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</si>
  <si>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</si>
  <si>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</si>
  <si>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</si>
  <si>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</si>
  <si>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</si>
  <si>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</si>
  <si>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</si>
  <si>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</si>
  <si>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</si>
  <si>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</si>
  <si>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</si>
  <si>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</si>
  <si>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</si>
  <si>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</si>
  <si>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</si>
  <si>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</si>
  <si>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</si>
  <si>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</si>
  <si>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</si>
  <si>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</si>
  <si>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</si>
  <si>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</si>
  <si>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</si>
  <si>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</si>
  <si>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Ecole de chimie Paritech</t>
  </si>
  <si>
    <t>Paris V</t>
  </si>
  <si>
    <t>Mr Rafik ben Rabbah</t>
  </si>
  <si>
    <t>01 44 27 68 30</t>
  </si>
  <si>
    <t>A2012RH012</t>
  </si>
  <si>
    <t>CMS0200BSRN200000</t>
  </si>
  <si>
    <t>Débitmètre thermique massique CMS</t>
  </si>
  <si>
    <t>Fluide: Argon</t>
  </si>
  <si>
    <t>Gamme : 0-200Nl/mn</t>
  </si>
  <si>
    <t>Pression max: 10 bars</t>
  </si>
  <si>
    <t>Alimentation 12 à 24Vdc</t>
  </si>
  <si>
    <t>Sorties: 4-20mA et collecteur ouvert</t>
  </si>
  <si>
    <t>Fonction totalisation</t>
  </si>
  <si>
    <t>Connexion: RC1/2 femelle</t>
  </si>
  <si>
    <t>81446594-006</t>
  </si>
  <si>
    <t>connecteur et câble 2 mètres</t>
  </si>
  <si>
    <t>5</t>
  </si>
  <si>
    <t>Avec afficheur</t>
  </si>
  <si>
    <t>benrabbah@gmail.com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</si>
</sst>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L21" sqref="L2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55</v>
      </c>
      <c r="E8" s="8"/>
      <c r="F8" s="21"/>
      <c r="G8" s="21"/>
      <c r="H8" s="30" t="s">
        <v>1</v>
      </c>
      <c r="I8" s="17"/>
      <c r="J8" s="74">
        <v>40919</v>
      </c>
      <c r="K8" s="21"/>
      <c r="M8" s="89"/>
    </row>
    <row r="9" spans="1:250" ht="15.75" customHeight="1">
      <c r="A9" s="17"/>
      <c r="B9" s="21"/>
      <c r="C9" s="21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57</v>
      </c>
      <c r="E12" s="8"/>
      <c r="F12" s="21"/>
      <c r="G12" s="17"/>
      <c r="H12" s="20" t="s">
        <v>31</v>
      </c>
      <c r="I12" s="20"/>
      <c r="J12" s="31" t="s">
        <v>59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73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60</v>
      </c>
      <c r="E23" s="17" t="s">
        <v>61</v>
      </c>
      <c r="G23" s="17">
        <v>1</v>
      </c>
      <c r="H23" s="48">
        <v>900</v>
      </c>
      <c r="I23" s="47"/>
      <c r="J23" s="47">
        <f>G23*H23</f>
        <v>900</v>
      </c>
      <c r="K23" s="76" t="s">
        <v>71</v>
      </c>
      <c r="M23" s="84">
        <v>0.5</v>
      </c>
      <c r="N23" s="17">
        <f>L23/(1-M23)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67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68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7" t="s">
        <v>69</v>
      </c>
      <c r="E32" s="17" t="s">
        <v>70</v>
      </c>
      <c r="G32" s="17">
        <v>1</v>
      </c>
      <c r="H32" s="48">
        <v>30</v>
      </c>
      <c r="I32" s="47"/>
      <c r="J32" s="47">
        <f>G32*H32</f>
        <v>30</v>
      </c>
      <c r="K32" s="76" t="s">
        <v>71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930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35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39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36</v>
      </c>
      <c r="H38" s="70" t="s">
        <v>3</v>
      </c>
      <c r="I38" s="71"/>
      <c r="J38" s="71">
        <v>20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37</v>
      </c>
      <c r="H39" s="48" t="s">
        <v>3</v>
      </c>
      <c r="I39" s="47"/>
      <c r="J39" s="47">
        <f>SUM(J35:J38)</f>
        <v>950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38</v>
      </c>
      <c r="H40" s="63" t="s">
        <v>3</v>
      </c>
      <c r="I40" s="64"/>
      <c r="J40" s="64">
        <f>0.196*J39</f>
        <v>186.20000000000002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1136.2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9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40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41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42</v>
      </c>
      <c r="E49" s="18" t="s">
        <v>54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87" t="s">
        <v>20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17" t="s">
        <v>43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51</v>
      </c>
      <c r="E52" s="22" t="s">
        <v>44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52</v>
      </c>
      <c r="E53" s="17" t="s">
        <v>45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53</v>
      </c>
      <c r="E54" s="11" t="s">
        <v>46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47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16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48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2012-01-11T16:31:08Z</cp:lastPrinted>
  <dcterms:created xsi:type="dcterms:W3CDTF">2000-06-29T05:08:18Z</dcterms:created>
  <dcterms:modified xsi:type="dcterms:W3CDTF">2012-01-11T16:31:58Z</dcterms:modified>
</cp:coreProperties>
</file>