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L23" i="1"/>
  <c r="J23" i="1" l="1"/>
  <c r="J32" i="1"/>
  <c r="J36" i="1" s="1"/>
  <c r="J37" i="1" l="1"/>
  <c r="J38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<sst xmlns="http://schemas.openxmlformats.org/spreadsheetml/2006/main" count="85" uniqueCount="71">
  <si>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</si>
  <si>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</si>
  <si>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</si>
  <si>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</si>
  <si>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</si>
  <si>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</si>
  <si>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</si>
  <si>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</si>
  <si>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</si>
  <si>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</si>
  <si>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</si>
  <si>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</si>
  <si>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</si>
  <si>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</si>
  <si>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</si>
  <si>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</si>
  <si>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</si>
  <si>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</si>
  <si>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</si>
  <si>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</si>
  <si>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</si>
  <si>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</si>
  <si>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</si>
  <si>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</si>
  <si>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</si>
  <si>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</si>
  <si>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</si>
  <si>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</si>
  <si>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</si>
  <si>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</si>
  <si>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</si>
  <si>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</si>
  <si>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</si>
  <si>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</si>
  <si>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</si>
  <si>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</si>
  <si>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</si>
  <si>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</si>
  <si>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</si>
  <si>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</si>
  <si>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</si>
  <si>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</si>
  <si>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</si>
  <si>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</si>
  <si>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</si>
  <si>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</si>
  <si>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</si>
  <si>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</si>
  <si>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</si>
  <si>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</si>
  <si>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</si>
  <si>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</si>
  <si>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</si>
  <si>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</si>
  <si>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</si>
  <si>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CPC Leman</t>
  </si>
  <si>
    <t>Evian 74502</t>
  </si>
  <si>
    <t>Mr Gastine</t>
  </si>
  <si>
    <t>04 50 75 01 86</t>
  </si>
  <si>
    <t>04 50 70 70 15</t>
  </si>
  <si>
    <t>maintenance-leman@cpc.fr</t>
  </si>
  <si>
    <t>A2012RH003</t>
  </si>
  <si>
    <t>7ME5812-5DB14-0JE0</t>
  </si>
  <si>
    <t>Type E6500</t>
  </si>
  <si>
    <t>Gamme de mesure: 660 à 6600l/h</t>
  </si>
  <si>
    <t>Armature: Inox</t>
  </si>
  <si>
    <t>Fluide: eau</t>
  </si>
  <si>
    <t>Connexion: Raccord tuyau inox 1"</t>
  </si>
  <si>
    <t>Flotteur: inox 1.4571</t>
  </si>
  <si>
    <t>Débitmètre à flotteur Tubux M30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</si>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</sst>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/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A16" zoomScaleNormal="100" workbookViewId="0">
      <selection activeCell="J36" sqref="J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7" t="s">
        <v>55</v>
      </c>
      <c r="E8" s="8"/>
      <c r="F8" s="21"/>
      <c r="G8" s="21"/>
      <c r="H8" s="30" t="s">
        <v>1</v>
      </c>
      <c r="I8" s="17"/>
      <c r="J8" s="74">
        <v>40913</v>
      </c>
      <c r="K8" s="21"/>
      <c r="M8" s="89"/>
    </row>
    <row r="9" spans="1:250" ht="15.75" customHeight="1">
      <c r="A9" s="17"/>
      <c r="B9" s="21"/>
      <c r="C9" s="21"/>
      <c r="D9" s="1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89" t="s">
        <v>57</v>
      </c>
      <c r="E12" s="8"/>
      <c r="F12" s="21"/>
      <c r="G12" s="17"/>
      <c r="H12" s="20" t="s">
        <v>31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69</v>
      </c>
      <c r="G23" s="17">
        <v>1</v>
      </c>
      <c r="H23" s="48">
        <v>508</v>
      </c>
      <c r="I23" s="47"/>
      <c r="J23" s="47">
        <f>G23*H23</f>
        <v>508</v>
      </c>
      <c r="K23" s="76" t="s">
        <v>70</v>
      </c>
      <c r="L23" s="17">
        <f>362+146</f>
        <v>508</v>
      </c>
      <c r="M23" s="84">
        <v>0.37</v>
      </c>
      <c r="N23" s="17">
        <f>L23*(1-M23)</f>
        <v>320.04000000000002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508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>
        <v>30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538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105.44800000000001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643.44799999999998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54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2012-01-05T10:36:32Z</cp:lastPrinted>
  <dcterms:created xsi:type="dcterms:W3CDTF">2000-06-29T05:08:18Z</dcterms:created>
  <dcterms:modified xsi:type="dcterms:W3CDTF">2012-01-05T10:36:42Z</dcterms:modified>
</cp:coreProperties>
</file>