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<sst xmlns="http://schemas.openxmlformats.org/spreadsheetml/2006/main" count="85" uniqueCount="72">
  <si>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</si>
  <si>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</si>
  <si>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</si>
  <si>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</si>
  <si>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</si>
  <si>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</si>
  <si>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</si>
  <si>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</si>
  <si>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</si>
  <si>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</si>
  <si>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</si>
  <si>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</si>
  <si>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</si>
  <si>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</si>
  <si>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</si>
  <si>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</si>
  <si>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</si>
  <si>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</si>
  <si>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</si>
  <si>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</si>
  <si>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</si>
  <si>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</si>
  <si>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</si>
  <si>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</si>
  <si>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</si>
  <si>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</si>
  <si>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</si>
  <si>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</si>
  <si>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</si>
  <si>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</si>
  <si>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</si>
  <si>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</si>
  <si>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</si>
  <si>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</si>
  <si>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</si>
  <si>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</si>
  <si>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</si>
  <si>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</si>
  <si>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</si>
  <si>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</si>
  <si>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</si>
  <si>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</si>
  <si>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</si>
  <si>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</si>
  <si>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</si>
  <si>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</si>
  <si>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</si>
  <si>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</si>
  <si>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</si>
  <si>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</si>
  <si>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</si>
  <si>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</si>
  <si>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</si>
  <si>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 xml:space="preserve">Attention: </t>
  </si>
  <si>
    <t xml:space="preserve">Shipping reference: </t>
  </si>
  <si>
    <t>+33 9 70 61 16 19</t>
  </si>
  <si>
    <t>C1302RH032</t>
  </si>
  <si>
    <t>0011566/064100727</t>
  </si>
  <si>
    <t>C25TR0UA2100</t>
  </si>
  <si>
    <t>Régulateur 48*96 type SDC25</t>
  </si>
  <si>
    <t>Sortie de contrôle : relais</t>
  </si>
  <si>
    <t>Alimentation: 100-240Vac</t>
  </si>
  <si>
    <t>3 relais d'alarme et Une sortie retransmission (4-20mA)</t>
  </si>
  <si>
    <t>2 entrées  transformateur de courant</t>
  </si>
  <si>
    <t>4 contacts entrées digitales</t>
  </si>
  <si>
    <t>5</t>
  </si>
  <si>
    <t>U.H.M.S.</t>
  </si>
  <si>
    <t>49 route nationale 6</t>
  </si>
  <si>
    <t>BP 6</t>
  </si>
  <si>
    <t>77002 Melun Cedex</t>
  </si>
  <si>
    <t>Mr Antoine Devillemeuve</t>
  </si>
  <si>
    <t>Commande 0011566/064100727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</si>
</sst>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ZI%20des%20Cousseaux%20SALBRIS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ZI%20des%20Cousseaux%20SALBR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41330</v>
      </c>
      <c r="M8" s="21"/>
      <c r="N8" s="91"/>
    </row>
    <row r="9" spans="1:252" ht="15.75" customHeight="1">
      <c r="A9" s="17"/>
      <c r="B9" s="21"/>
      <c r="C9" s="21"/>
      <c r="D9" s="98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</row>
    <row r="10" spans="1:252" ht="15.75" customHeight="1">
      <c r="A10" s="17"/>
      <c r="B10" s="21"/>
      <c r="C10" s="21"/>
      <c r="D10" s="98" t="s">
        <v>50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8" t="s">
        <v>51</v>
      </c>
      <c r="E11" s="8"/>
      <c r="F11" s="21"/>
      <c r="G11" s="21"/>
      <c r="H11" s="21"/>
      <c r="I11" s="21"/>
      <c r="J11" s="20" t="s">
        <v>42</v>
      </c>
      <c r="L11" s="17" t="s">
        <v>57</v>
      </c>
      <c r="M11" s="30"/>
    </row>
    <row r="12" spans="1:252" ht="15.75" customHeight="1">
      <c r="A12" s="17"/>
      <c r="B12" s="75" t="s">
        <v>19</v>
      </c>
      <c r="C12" s="21"/>
      <c r="D12" s="98" t="s">
        <v>52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55</v>
      </c>
      <c r="M15" s="21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1">
        <v>1</v>
      </c>
      <c r="C22" s="11"/>
      <c r="D22" s="99" t="s">
        <v>58</v>
      </c>
      <c r="E22" s="99" t="s">
        <v>59</v>
      </c>
      <c r="F22" s="99"/>
      <c r="G22" s="100">
        <v>1</v>
      </c>
      <c r="H22" s="46">
        <v>345.4</v>
      </c>
      <c r="I22" s="81">
        <v>0.4</v>
      </c>
      <c r="J22" s="46">
        <f>H22*(1-I22)</f>
        <v>207.23999999999998</v>
      </c>
      <c r="K22" s="45"/>
      <c r="L22" s="45">
        <f>G22*J22</f>
        <v>207.23999999999998</v>
      </c>
      <c r="M22" s="73" t="s">
        <v>65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1"/>
      <c r="C23" s="11"/>
      <c r="D23" s="99"/>
      <c r="E23" s="99" t="s">
        <v>60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1"/>
      <c r="C24" s="11"/>
      <c r="D24" s="99"/>
      <c r="E24" s="99" t="s">
        <v>61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1"/>
      <c r="C25" s="11"/>
      <c r="D25" s="99"/>
      <c r="E25" s="99" t="s">
        <v>62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1"/>
      <c r="C26" s="11"/>
      <c r="D26" s="99"/>
      <c r="E26" s="99" t="s">
        <v>63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1"/>
      <c r="C27" s="11"/>
      <c r="D27" s="99"/>
      <c r="E27" s="99" t="s">
        <v>64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4"/>
      <c r="E28" s="99"/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4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04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04"/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99"/>
      <c r="E32" s="99"/>
      <c r="F32" s="99"/>
      <c r="G32" s="100"/>
      <c r="H32" s="46"/>
      <c r="I32" s="81"/>
      <c r="J32" s="46"/>
      <c r="K32" s="45"/>
      <c r="L32" s="45"/>
      <c r="M32" s="73"/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207.23999999999998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207.23999999999998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47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207.23999999999998</v>
      </c>
      <c r="M40" s="55"/>
    </row>
    <row r="41" spans="1:252" ht="15.75" customHeight="1">
      <c r="A41" s="17"/>
      <c r="B41" s="11"/>
      <c r="C41" s="11"/>
      <c r="D41" s="51" t="s">
        <v>46</v>
      </c>
      <c r="E41" s="99" t="s">
        <v>66</v>
      </c>
      <c r="F41" s="11"/>
      <c r="G41" s="99"/>
      <c r="J41" s="46"/>
      <c r="K41" s="45"/>
      <c r="L41" s="46"/>
      <c r="M41" s="55"/>
    </row>
    <row r="42" spans="1:252" s="17" customFormat="1" ht="15.75" customHeight="1">
      <c r="C42" s="11"/>
      <c r="E42" s="99" t="s">
        <v>67</v>
      </c>
      <c r="F42" s="11"/>
      <c r="G42" s="99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E43" s="99" t="s">
        <v>68</v>
      </c>
      <c r="F43" s="11"/>
      <c r="G43" s="99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9" t="s">
        <v>69</v>
      </c>
      <c r="F44" s="11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D45" s="102" t="s">
        <v>53</v>
      </c>
      <c r="E45" s="99" t="s">
        <v>70</v>
      </c>
      <c r="F45" s="11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3" t="s">
        <v>54</v>
      </c>
      <c r="E46" s="17" t="s">
        <v>71</v>
      </c>
      <c r="F46" s="11"/>
      <c r="H46" s="13"/>
      <c r="I46" s="101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4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38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33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37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E42" r:id="rId3" display="http://maps.google.fr/maps?f=q&amp;hl=fr&amp;geocode=&amp;q=%20ZI%20des%20Cousseaux%20SALBRIS"/>
    <hyperlink ref="E43" r:id="rId4" display="http://maps.google.fr/maps?f=q&amp;hl=fr&amp;geocode=&amp;q=%20ZI%20des%20Cousseaux%20SALBRIS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2013-02-25T09:47:39Z</dcterms:modified>
</cp:coreProperties>
</file>