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QUOTE!$A$1:$M$58</definedName>
  </definedNames>
  <calcPr calcId="145621"/>
</workbook>
</file>

<file path=xl/calcChain.xml><?xml version="1.0" encoding="utf-8"?>
<calcChain xmlns="http://schemas.openxmlformats.org/spreadsheetml/2006/main">
  <c r="L22" i="1" l="1"/>
  <c r="P22" i="1" l="1"/>
  <c r="L34" i="1" l="1"/>
  <c r="L38" i="1" s="1"/>
  <c r="L40" i="1" s="1"/>
</calcChain>
</file>

<file path=xl/sharedStrings.xml><?xml version="1.0" encoding="utf-8"?>
<sst xmlns="http://schemas.openxmlformats.org/spreadsheetml/2006/main" count="86" uniqueCount="73">
  <si>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</si>
  <si>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</si>
  <si>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</si>
  <si>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</si>
  <si>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</si>
  <si>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</si>
  <si>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</si>
  <si>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</si>
  <si>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</si>
  <si>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</si>
  <si>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</si>
  <si>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</si>
  <si>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</si>
  <si>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</si>
  <si>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</si>
  <si>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</si>
  <si>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</si>
  <si>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</si>
  <si>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</si>
  <si>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</si>
  <si>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</si>
  <si>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</si>
  <si>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</si>
  <si>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</si>
  <si>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</si>
  <si>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</si>
  <si>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</si>
  <si>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</si>
  <si>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</si>
  <si>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</si>
  <si>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</si>
  <si>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</si>
  <si>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</si>
  <si>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</si>
  <si>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</si>
  <si>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</si>
  <si>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</si>
  <si>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</si>
  <si>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</si>
  <si>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</si>
  <si>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</si>
  <si>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</si>
  <si>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</si>
  <si>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</si>
  <si>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</si>
  <si>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</si>
  <si>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</si>
  <si>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</si>
  <si>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 xml:space="preserve">Azbil Europe N.V. </t>
  </si>
  <si>
    <t xml:space="preserve">Bosdellestraat 120/2 </t>
  </si>
  <si>
    <t>B-1933 Zaventem</t>
  </si>
  <si>
    <t>Belgium</t>
  </si>
  <si>
    <t>VAT # BE 0474.687.910</t>
  </si>
  <si>
    <t>France</t>
  </si>
  <si>
    <t xml:space="preserve">Attention: </t>
  </si>
  <si>
    <t xml:space="preserve">Shipping reference: </t>
  </si>
  <si>
    <t>+33 9 70 61 16 19</t>
  </si>
  <si>
    <t>C1302RH030</t>
  </si>
  <si>
    <t>11106680AFF</t>
  </si>
  <si>
    <t>HPQ-D12-999</t>
  </si>
  <si>
    <t>Leak Detector HPQ-D12-999</t>
  </si>
  <si>
    <t>Avec connecteur type Molex et câble 650mm</t>
  </si>
  <si>
    <t>(ref : Molex 0306-2031 et fiches ref : 0206-2101)</t>
  </si>
  <si>
    <t>3</t>
  </si>
  <si>
    <t>·         en pin 1 du connecteur male le signal (soit le fil noir du capteur)</t>
  </si>
  <si>
    <t>·         en pin 2 du connecteur male le +24V (soit le fil marron du capteur)</t>
  </si>
  <si>
    <t>·         en pin 3 du connecteur male le GND (soit le fil bleu du capteur)</t>
  </si>
  <si>
    <t>Merci de prévoir le câblage comme suit:</t>
  </si>
  <si>
    <t>ZI des Cousseaux</t>
  </si>
  <si>
    <t>41300 SALBRIS</t>
  </si>
  <si>
    <t xml:space="preserve"> ATERMES</t>
  </si>
  <si>
    <t>Mme Silvana SOLA</t>
  </si>
  <si>
    <t>Commande 11106680AFF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</si>
</sst>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21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  <font>
      <sz val="11"/>
      <color rgb="FF1F497D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0" applyFont="1" applyBorder="1" applyAlignment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3" quotePrefix="1">
      <alignment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20" fillId="0" borderId="0" xfId="0" applyFont="1" applyAlignment="1">
      <alignment vertical="center"/>
    </xf>
    <xf numFmtId="0" fontId="9" fillId="0" borderId="0" xfId="3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51</xdr:row>
      <xdr:rowOff>85725</xdr:rowOff>
    </xdr:from>
    <xdr:to>
      <xdr:col>4</xdr:col>
      <xdr:colOff>1657350</xdr:colOff>
      <xdr:row>57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aps.google.fr/maps?f=q&amp;hl=fr&amp;geocode=&amp;q=%20ZI%20des%20Cousseaux%20SALBRIS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maps.google.fr/maps?f=q&amp;hl=fr&amp;geocode=&amp;q=%20ZI%20des%20Cousseaux%20SALBRI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5"/>
  <sheetViews>
    <sheetView tabSelected="1" zoomScaleNormal="100" workbookViewId="0">
      <selection activeCell="E11" sqref="E1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40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6" t="s">
        <v>39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7" t="s">
        <v>35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8" t="s">
        <v>45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8" t="s">
        <v>48</v>
      </c>
      <c r="E8" s="8"/>
      <c r="F8" s="21"/>
      <c r="G8" s="21"/>
      <c r="H8" s="21"/>
      <c r="I8" s="21"/>
      <c r="J8" s="28" t="s">
        <v>1</v>
      </c>
      <c r="K8" s="17"/>
      <c r="L8" s="71">
        <v>41325</v>
      </c>
      <c r="M8" s="21"/>
      <c r="N8" s="91"/>
    </row>
    <row r="9" spans="1:252" ht="15.75" customHeight="1">
      <c r="A9" s="17"/>
      <c r="B9" s="21"/>
      <c r="C9" s="21"/>
      <c r="D9" s="98" t="s">
        <v>49</v>
      </c>
      <c r="E9" s="8"/>
      <c r="F9" s="21"/>
      <c r="G9" s="28"/>
      <c r="H9" s="28"/>
      <c r="I9" s="28"/>
      <c r="J9" s="17"/>
      <c r="K9" s="17"/>
      <c r="L9" s="17"/>
      <c r="M9" s="21"/>
      <c r="N9" s="91"/>
    </row>
    <row r="10" spans="1:252" ht="15.75" customHeight="1">
      <c r="A10" s="17"/>
      <c r="B10" s="21"/>
      <c r="C10" s="21"/>
      <c r="D10" s="98" t="s">
        <v>50</v>
      </c>
      <c r="E10" s="8"/>
      <c r="F10" s="21"/>
      <c r="G10" s="28"/>
      <c r="H10" s="28"/>
      <c r="I10" s="28"/>
      <c r="J10" s="17"/>
      <c r="L10" s="17"/>
      <c r="M10" s="21"/>
    </row>
    <row r="11" spans="1:252" ht="15.75" customHeight="1">
      <c r="A11" s="17"/>
      <c r="B11" s="21"/>
      <c r="C11" s="21"/>
      <c r="D11" s="98" t="s">
        <v>51</v>
      </c>
      <c r="E11" s="8"/>
      <c r="F11" s="21"/>
      <c r="G11" s="21"/>
      <c r="H11" s="21"/>
      <c r="I11" s="21"/>
      <c r="J11" s="20" t="s">
        <v>42</v>
      </c>
      <c r="L11" s="17" t="s">
        <v>58</v>
      </c>
      <c r="M11" s="30"/>
    </row>
    <row r="12" spans="1:252" ht="15.75" customHeight="1">
      <c r="A12" s="17"/>
      <c r="B12" s="75" t="s">
        <v>19</v>
      </c>
      <c r="C12" s="21"/>
      <c r="D12" s="98" t="s">
        <v>52</v>
      </c>
      <c r="E12" s="8"/>
      <c r="F12" s="21"/>
      <c r="G12" s="17"/>
      <c r="H12" s="17"/>
      <c r="I12" s="17"/>
      <c r="J12" s="20" t="s">
        <v>41</v>
      </c>
      <c r="K12" s="20"/>
      <c r="L12" s="29" t="s">
        <v>57</v>
      </c>
      <c r="M12" s="21"/>
    </row>
    <row r="13" spans="1:252" ht="15.75" customHeight="1">
      <c r="A13" s="17"/>
      <c r="B13" s="75" t="s">
        <v>22</v>
      </c>
      <c r="C13" s="21"/>
      <c r="D13" s="95"/>
      <c r="E13" s="8"/>
      <c r="F13" s="21"/>
      <c r="G13" s="17"/>
      <c r="H13" s="17"/>
      <c r="I13" s="17"/>
      <c r="J13" s="20" t="s">
        <v>5</v>
      </c>
      <c r="K13" s="21"/>
      <c r="L13" s="21" t="s">
        <v>32</v>
      </c>
      <c r="M13" s="21"/>
    </row>
    <row r="14" spans="1:252" ht="15.75" customHeight="1">
      <c r="A14" s="17"/>
      <c r="B14" s="75" t="s">
        <v>21</v>
      </c>
      <c r="C14" s="21"/>
      <c r="D14" s="95"/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</row>
    <row r="15" spans="1:252" ht="15.75" customHeight="1">
      <c r="A15" s="17"/>
      <c r="B15" s="75" t="s">
        <v>28</v>
      </c>
      <c r="C15" s="17"/>
      <c r="D15" s="96"/>
      <c r="E15" s="8"/>
      <c r="F15" s="21"/>
      <c r="G15" s="17"/>
      <c r="H15" s="17"/>
      <c r="I15" s="17"/>
      <c r="J15" s="20" t="s">
        <v>21</v>
      </c>
      <c r="L15" s="80" t="s">
        <v>56</v>
      </c>
      <c r="M15" s="21"/>
    </row>
    <row r="16" spans="1:252" ht="15.75" customHeight="1">
      <c r="A16" s="17"/>
      <c r="B16" s="77" t="s">
        <v>30</v>
      </c>
      <c r="C16" s="17"/>
      <c r="D16" s="97"/>
      <c r="E16" s="8"/>
      <c r="F16" s="21"/>
      <c r="G16" s="17"/>
      <c r="H16" s="17"/>
      <c r="I16" s="17"/>
      <c r="J16" s="20" t="s">
        <v>28</v>
      </c>
      <c r="L16" s="89" t="s">
        <v>34</v>
      </c>
      <c r="M16" s="21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30</v>
      </c>
      <c r="K17" s="21"/>
      <c r="L17" s="90" t="s">
        <v>36</v>
      </c>
      <c r="M17" s="21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44</v>
      </c>
      <c r="I19" s="32" t="s">
        <v>43</v>
      </c>
      <c r="J19" s="42" t="s">
        <v>12</v>
      </c>
      <c r="K19" s="43"/>
      <c r="L19" s="43" t="s">
        <v>10</v>
      </c>
      <c r="M19" s="12" t="s">
        <v>11</v>
      </c>
      <c r="O19" s="93"/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B21" s="34"/>
      <c r="C21" s="34"/>
      <c r="F21" s="34"/>
      <c r="G21" s="34"/>
      <c r="H21" s="34"/>
      <c r="I21" s="34"/>
      <c r="J21" s="44"/>
      <c r="K21" s="45"/>
      <c r="L21" s="45"/>
      <c r="M21" s="12"/>
    </row>
    <row r="22" spans="1:19" ht="15">
      <c r="A22" s="17"/>
      <c r="B22" s="12">
        <v>1</v>
      </c>
      <c r="C22" s="11"/>
      <c r="D22" s="99" t="s">
        <v>59</v>
      </c>
      <c r="E22" s="99" t="s">
        <v>60</v>
      </c>
      <c r="F22" s="99"/>
      <c r="G22" s="100">
        <v>6</v>
      </c>
      <c r="H22" s="46"/>
      <c r="I22" s="81"/>
      <c r="J22" s="46">
        <v>121.4</v>
      </c>
      <c r="K22" s="45"/>
      <c r="L22" s="45">
        <f>G22*J22</f>
        <v>728.40000000000009</v>
      </c>
      <c r="M22" s="73" t="s">
        <v>63</v>
      </c>
      <c r="N22" s="17">
        <v>141</v>
      </c>
      <c r="O22" s="81">
        <v>0.3</v>
      </c>
      <c r="P22" s="17">
        <f>N22/(1-O22)</f>
        <v>201.42857142857144</v>
      </c>
    </row>
    <row r="23" spans="1:19" ht="15">
      <c r="A23" s="17"/>
      <c r="B23" s="12"/>
      <c r="C23" s="11"/>
      <c r="D23" s="99"/>
      <c r="E23" s="99" t="s">
        <v>61</v>
      </c>
      <c r="F23" s="99"/>
      <c r="G23" s="100"/>
      <c r="H23" s="46"/>
      <c r="I23" s="81"/>
      <c r="J23" s="46"/>
      <c r="K23" s="45"/>
      <c r="L23" s="45"/>
      <c r="M23" s="73"/>
    </row>
    <row r="24" spans="1:19" ht="15">
      <c r="A24" s="17"/>
      <c r="B24" s="12"/>
      <c r="C24" s="11"/>
      <c r="D24" s="99"/>
      <c r="E24" s="99" t="s">
        <v>62</v>
      </c>
      <c r="F24" s="99"/>
      <c r="G24" s="100"/>
      <c r="H24" s="46"/>
      <c r="I24" s="81"/>
      <c r="J24" s="46"/>
      <c r="K24" s="45"/>
      <c r="L24" s="45"/>
      <c r="M24" s="73"/>
    </row>
    <row r="25" spans="1:19" ht="15">
      <c r="A25" s="17"/>
      <c r="B25" s="12"/>
      <c r="C25" s="11"/>
      <c r="D25" s="35"/>
      <c r="E25" s="99"/>
      <c r="F25" s="99"/>
      <c r="G25" s="100"/>
      <c r="H25" s="46"/>
      <c r="I25" s="81"/>
      <c r="J25" s="46"/>
      <c r="K25" s="45"/>
      <c r="L25" s="45"/>
      <c r="M25" s="73"/>
    </row>
    <row r="26" spans="1:19" ht="15">
      <c r="A26" s="17"/>
      <c r="B26" s="12"/>
      <c r="C26" s="11"/>
      <c r="D26" s="35"/>
      <c r="E26" s="99"/>
      <c r="F26" s="99"/>
      <c r="G26" s="100"/>
      <c r="H26" s="46"/>
      <c r="I26" s="81"/>
      <c r="J26" s="46"/>
      <c r="K26" s="45"/>
      <c r="L26" s="45"/>
      <c r="M26" s="73"/>
    </row>
    <row r="27" spans="1:19" ht="15">
      <c r="A27" s="17"/>
      <c r="B27" s="12"/>
      <c r="C27" s="11"/>
      <c r="D27" s="104"/>
      <c r="E27" s="99"/>
      <c r="F27" s="99"/>
      <c r="G27" s="100"/>
      <c r="H27" s="46"/>
      <c r="I27" s="81"/>
      <c r="J27" s="46"/>
      <c r="K27" s="45"/>
      <c r="L27" s="45"/>
      <c r="M27" s="73"/>
    </row>
    <row r="28" spans="1:19" ht="15">
      <c r="A28" s="17"/>
      <c r="B28" s="12"/>
      <c r="C28" s="11"/>
      <c r="D28" s="105" t="s">
        <v>67</v>
      </c>
      <c r="E28" s="99"/>
      <c r="F28" s="99"/>
      <c r="G28" s="100"/>
      <c r="H28" s="46"/>
      <c r="I28" s="81"/>
      <c r="J28" s="46"/>
      <c r="K28" s="45"/>
      <c r="L28" s="45"/>
      <c r="M28" s="73"/>
    </row>
    <row r="29" spans="1:19" ht="15">
      <c r="A29" s="17"/>
      <c r="B29" s="12"/>
      <c r="C29" s="11"/>
      <c r="D29" s="105" t="s">
        <v>64</v>
      </c>
      <c r="E29" s="99"/>
      <c r="F29" s="99"/>
      <c r="G29" s="100"/>
      <c r="H29" s="46"/>
      <c r="I29" s="81"/>
      <c r="J29" s="46"/>
      <c r="K29" s="45"/>
      <c r="L29" s="45"/>
      <c r="M29" s="73"/>
    </row>
    <row r="30" spans="1:19" ht="15">
      <c r="A30" s="17"/>
      <c r="B30" s="12"/>
      <c r="C30" s="11"/>
      <c r="D30" s="105" t="s">
        <v>65</v>
      </c>
      <c r="E30" s="99"/>
      <c r="F30" s="99"/>
      <c r="G30" s="100"/>
      <c r="H30" s="46"/>
      <c r="I30" s="81"/>
      <c r="J30" s="46"/>
      <c r="K30" s="45"/>
      <c r="L30" s="45"/>
      <c r="M30" s="73"/>
    </row>
    <row r="31" spans="1:19" ht="15">
      <c r="A31" s="17"/>
      <c r="B31" s="12"/>
      <c r="C31" s="11"/>
      <c r="D31" s="105" t="s">
        <v>66</v>
      </c>
      <c r="E31" s="99"/>
      <c r="F31" s="99"/>
      <c r="G31" s="100"/>
      <c r="H31" s="46"/>
      <c r="I31" s="81"/>
      <c r="J31" s="46"/>
      <c r="K31" s="45"/>
      <c r="L31" s="45"/>
      <c r="M31" s="73"/>
    </row>
    <row r="32" spans="1:19" ht="15">
      <c r="A32" s="17"/>
      <c r="B32" s="12"/>
      <c r="C32" s="11"/>
      <c r="D32" s="99"/>
      <c r="E32" s="99"/>
      <c r="F32" s="99"/>
      <c r="G32" s="100"/>
      <c r="H32" s="46"/>
      <c r="I32" s="81"/>
      <c r="J32" s="46"/>
      <c r="K32" s="45"/>
      <c r="L32" s="45"/>
      <c r="M32" s="73"/>
    </row>
    <row r="33" spans="1:252" ht="15.75" customHeight="1" thickBot="1">
      <c r="A33" s="17"/>
      <c r="B33" s="92"/>
      <c r="C33" s="92"/>
      <c r="D33" s="92"/>
      <c r="E33" s="92"/>
      <c r="F33" s="92"/>
      <c r="G33" s="92"/>
      <c r="H33" s="59"/>
      <c r="I33" s="59"/>
      <c r="J33" s="60"/>
      <c r="K33" s="61"/>
      <c r="L33" s="61"/>
      <c r="M33" s="74"/>
      <c r="P33"/>
      <c r="Q33"/>
    </row>
    <row r="34" spans="1:252" ht="15.75" customHeight="1">
      <c r="A34" s="17"/>
      <c r="B34" s="11"/>
      <c r="C34" s="11"/>
      <c r="D34" s="12"/>
      <c r="E34" s="21"/>
      <c r="F34" s="11"/>
      <c r="G34" s="28" t="s">
        <v>18</v>
      </c>
      <c r="H34" s="28"/>
      <c r="I34" s="28"/>
      <c r="J34" s="46" t="s">
        <v>4</v>
      </c>
      <c r="K34" s="45"/>
      <c r="L34" s="45">
        <f>SUM(L22:L33)</f>
        <v>728.40000000000009</v>
      </c>
      <c r="M34" s="55"/>
      <c r="P34"/>
      <c r="Q34"/>
    </row>
    <row r="35" spans="1:252" ht="15.75" customHeight="1">
      <c r="A35" s="17"/>
      <c r="B35" s="11"/>
      <c r="C35" s="11"/>
      <c r="D35" s="12"/>
      <c r="E35" s="39"/>
      <c r="F35" s="37"/>
      <c r="G35" s="38" t="s">
        <v>15</v>
      </c>
      <c r="H35" s="38"/>
      <c r="I35" s="38"/>
      <c r="J35" s="47" t="s">
        <v>4</v>
      </c>
      <c r="K35" s="48"/>
      <c r="L35" s="48">
        <v>0</v>
      </c>
      <c r="M35" s="53"/>
      <c r="P35"/>
      <c r="Q35"/>
    </row>
    <row r="36" spans="1:252" ht="15.75" customHeight="1">
      <c r="A36" s="17"/>
      <c r="B36" s="11"/>
      <c r="C36" s="11"/>
      <c r="D36" s="12"/>
      <c r="E36" s="40"/>
      <c r="F36" s="41"/>
      <c r="G36" s="52" t="s">
        <v>2</v>
      </c>
      <c r="H36" s="52"/>
      <c r="I36" s="52"/>
      <c r="J36" s="49" t="s">
        <v>4</v>
      </c>
      <c r="K36" s="50"/>
      <c r="L36" s="50">
        <v>0</v>
      </c>
      <c r="M36" s="54"/>
    </row>
    <row r="37" spans="1:252" ht="15.75" customHeight="1" thickBot="1">
      <c r="A37" s="17"/>
      <c r="B37" s="57"/>
      <c r="C37" s="57"/>
      <c r="D37" s="56"/>
      <c r="E37" s="64"/>
      <c r="F37" s="65"/>
      <c r="G37" s="66" t="s">
        <v>16</v>
      </c>
      <c r="H37" s="66"/>
      <c r="I37" s="66"/>
      <c r="J37" s="67" t="s">
        <v>4</v>
      </c>
      <c r="K37" s="68"/>
      <c r="L37" s="68"/>
      <c r="M37" s="69"/>
    </row>
    <row r="38" spans="1:252" ht="15.75" customHeight="1">
      <c r="A38" s="17"/>
      <c r="B38" s="11"/>
      <c r="C38" s="11"/>
      <c r="D38" s="12"/>
      <c r="E38" s="21"/>
      <c r="F38" s="11"/>
      <c r="G38" s="27" t="s">
        <v>23</v>
      </c>
      <c r="H38" s="27"/>
      <c r="I38" s="27"/>
      <c r="J38" s="46" t="s">
        <v>4</v>
      </c>
      <c r="K38" s="45"/>
      <c r="L38" s="45">
        <f>SUM(L34:L37)</f>
        <v>728.40000000000009</v>
      </c>
      <c r="M38" s="55"/>
    </row>
    <row r="39" spans="1:252" ht="15.75" customHeight="1" thickBot="1">
      <c r="A39" s="17"/>
      <c r="B39" s="57"/>
      <c r="C39" s="57"/>
      <c r="D39" s="56"/>
      <c r="E39" s="58"/>
      <c r="F39" s="57"/>
      <c r="G39" s="62" t="s">
        <v>47</v>
      </c>
      <c r="H39" s="62"/>
      <c r="I39" s="62"/>
      <c r="J39" s="60" t="s">
        <v>4</v>
      </c>
      <c r="K39" s="61"/>
      <c r="L39" s="61"/>
      <c r="M39" s="63"/>
    </row>
    <row r="40" spans="1:252" ht="15.75" customHeight="1">
      <c r="A40" s="17"/>
      <c r="B40" s="11"/>
      <c r="C40" s="11"/>
      <c r="D40" s="12"/>
      <c r="E40" s="17"/>
      <c r="F40" s="11"/>
      <c r="G40" s="51" t="s">
        <v>18</v>
      </c>
      <c r="H40" s="51"/>
      <c r="I40" s="51"/>
      <c r="J40" s="46" t="s">
        <v>4</v>
      </c>
      <c r="K40" s="45"/>
      <c r="L40" s="46">
        <f>SUM(L38:L39)</f>
        <v>728.40000000000009</v>
      </c>
      <c r="M40" s="55"/>
    </row>
    <row r="41" spans="1:252" ht="15.75" customHeight="1">
      <c r="A41" s="17"/>
      <c r="B41" s="11"/>
      <c r="C41" s="11"/>
      <c r="D41" s="51" t="s">
        <v>46</v>
      </c>
      <c r="E41" s="99" t="s">
        <v>70</v>
      </c>
      <c r="F41" s="11"/>
      <c r="G41" s="99"/>
      <c r="J41" s="46"/>
      <c r="K41" s="45"/>
      <c r="L41" s="46"/>
      <c r="M41" s="55"/>
    </row>
    <row r="42" spans="1:252" s="17" customFormat="1" ht="15.75" customHeight="1">
      <c r="C42" s="11"/>
      <c r="E42" s="99" t="s">
        <v>68</v>
      </c>
      <c r="F42" s="11"/>
      <c r="G42" s="99"/>
      <c r="J42" s="14"/>
      <c r="K42" s="11"/>
      <c r="L42" s="15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C43" s="11"/>
      <c r="E43" s="99" t="s">
        <v>69</v>
      </c>
      <c r="F43" s="11"/>
      <c r="G43" s="99"/>
      <c r="J43" s="14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8"/>
      <c r="E44" s="99" t="s">
        <v>53</v>
      </c>
      <c r="F44" s="11"/>
      <c r="J44" s="14"/>
      <c r="K44" s="11"/>
      <c r="L44" s="15"/>
      <c r="M44" s="1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B45" s="18"/>
      <c r="D45" s="102" t="s">
        <v>54</v>
      </c>
      <c r="E45" s="99" t="s">
        <v>71</v>
      </c>
      <c r="F45" s="11"/>
      <c r="J45" s="14"/>
      <c r="K45" s="11"/>
      <c r="L45" s="15"/>
      <c r="M45" s="1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103" t="s">
        <v>55</v>
      </c>
      <c r="E46" s="17" t="s">
        <v>72</v>
      </c>
      <c r="F46" s="11"/>
      <c r="H46" s="13"/>
      <c r="I46" s="101"/>
      <c r="J46" s="19"/>
      <c r="K46" s="11"/>
      <c r="L46" s="15"/>
      <c r="M46" s="16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B47" s="11"/>
      <c r="C47" s="11"/>
      <c r="D47" s="18"/>
      <c r="F47" s="11"/>
      <c r="G47" s="13"/>
      <c r="H47" s="13"/>
      <c r="I47" s="13"/>
      <c r="J47" s="19"/>
      <c r="K47" s="11"/>
      <c r="L47" s="15"/>
      <c r="M47" s="16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C48" s="11"/>
      <c r="D48" s="70" t="s">
        <v>24</v>
      </c>
      <c r="E48" s="11"/>
      <c r="F48" s="11"/>
      <c r="G48" s="13"/>
      <c r="H48" s="13"/>
      <c r="I48" s="13"/>
      <c r="J48" s="14"/>
      <c r="K48" s="11"/>
      <c r="L48" s="72"/>
      <c r="M48" s="16"/>
      <c r="N48" s="8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51" t="s">
        <v>25</v>
      </c>
      <c r="E49" s="18"/>
      <c r="F49" s="11"/>
      <c r="G49" s="13"/>
      <c r="H49" s="13"/>
      <c r="I49" s="13"/>
      <c r="J49" s="14"/>
      <c r="K49" s="11"/>
      <c r="L49" s="15"/>
      <c r="M49" s="16"/>
      <c r="N49" s="94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D50" s="25" t="s">
        <v>26</v>
      </c>
      <c r="E50" s="84" t="s">
        <v>38</v>
      </c>
      <c r="M50" s="21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D51" s="25" t="s">
        <v>27</v>
      </c>
      <c r="E51" s="22" t="s">
        <v>17</v>
      </c>
      <c r="M51" s="21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/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11"/>
      <c r="C55" s="11"/>
      <c r="D55" s="12"/>
      <c r="E55" s="11"/>
      <c r="F55" s="11"/>
      <c r="G55" s="13"/>
      <c r="H55" s="13"/>
      <c r="I55" s="13"/>
      <c r="J55" s="14"/>
      <c r="K55" s="11"/>
      <c r="L55" s="15"/>
      <c r="M55" s="16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s="17" customFormat="1" ht="15.75" customHeight="1">
      <c r="B56" s="8"/>
      <c r="C56" s="8"/>
      <c r="D56" s="11"/>
      <c r="E56" s="11"/>
      <c r="F56" s="11"/>
      <c r="G56" s="23"/>
      <c r="H56" s="23"/>
      <c r="I56" s="23"/>
      <c r="J56" s="11"/>
      <c r="K56" s="11"/>
      <c r="L56" s="23"/>
      <c r="M56" s="24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2:252" s="17" customFormat="1" ht="15.75" customHeight="1">
      <c r="B57" s="11" t="s">
        <v>33</v>
      </c>
      <c r="C57" s="11"/>
      <c r="D57" s="11"/>
      <c r="E57" s="11"/>
      <c r="F57" s="11"/>
      <c r="G57" s="23"/>
      <c r="H57" s="23"/>
      <c r="I57" s="23"/>
      <c r="J57" s="11"/>
      <c r="K57" s="11"/>
      <c r="L57" s="23"/>
      <c r="M57" s="23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2:252" s="17" customFormat="1" ht="15.75" customHeight="1">
      <c r="B58" s="11" t="s">
        <v>37</v>
      </c>
      <c r="C58" s="8"/>
      <c r="D58" s="11"/>
      <c r="E58" s="11"/>
      <c r="F58" s="11"/>
      <c r="G58" s="23"/>
      <c r="H58" s="23"/>
      <c r="I58" s="23"/>
      <c r="J58" s="11"/>
      <c r="K58" s="11"/>
      <c r="L58" s="23"/>
      <c r="M58" s="23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</row>
    <row r="59" spans="2:252" ht="15.75" customHeight="1">
      <c r="B59" s="8"/>
      <c r="C59" s="8"/>
      <c r="D59" s="5"/>
      <c r="E59" s="6"/>
      <c r="F59" s="6"/>
      <c r="G59" s="7"/>
      <c r="H59" s="7"/>
      <c r="I59" s="7"/>
      <c r="J59" s="6"/>
      <c r="K59" s="6"/>
      <c r="L59" s="7"/>
      <c r="M59" s="7"/>
    </row>
    <row r="60" spans="2:252" ht="15.75" customHeight="1">
      <c r="B60" s="8"/>
      <c r="C60" s="8"/>
      <c r="D60" s="5"/>
      <c r="E60" s="6"/>
      <c r="F60" s="6"/>
      <c r="G60" s="7"/>
      <c r="H60" s="7"/>
      <c r="I60" s="7"/>
      <c r="J60" s="6"/>
      <c r="K60" s="6"/>
      <c r="L60" s="7"/>
      <c r="M60" s="7"/>
    </row>
    <row r="61" spans="2:252" ht="15.75" customHeight="1">
      <c r="B61" s="2"/>
      <c r="C61" s="2"/>
      <c r="D61" s="2"/>
      <c r="E61" s="2"/>
      <c r="F61" s="2"/>
      <c r="G61" s="7"/>
      <c r="H61" s="7"/>
      <c r="I61" s="7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7"/>
      <c r="H62" s="7"/>
      <c r="I62" s="7"/>
      <c r="J62" s="2"/>
      <c r="K62" s="2"/>
      <c r="L62" s="2"/>
      <c r="M62" s="2"/>
    </row>
    <row r="63" spans="2:252" ht="15.75" customHeight="1">
      <c r="B63" s="2"/>
      <c r="C63" s="2"/>
      <c r="D63" s="2"/>
      <c r="E63" s="2"/>
      <c r="F63" s="2"/>
      <c r="G63" s="7"/>
      <c r="H63" s="7"/>
      <c r="I63" s="7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2:13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E42" r:id="rId3" display="http://maps.google.fr/maps?f=q&amp;hl=fr&amp;geocode=&amp;q=%20ZI%20des%20Cousseaux%20SALBRIS"/>
    <hyperlink ref="E43" r:id="rId4" display="http://maps.google.fr/maps?f=q&amp;hl=fr&amp;geocode=&amp;q=%20ZI%20des%20Cousseaux%20SALBRIS"/>
  </hyperlinks>
  <printOptions horizontalCentered="1"/>
  <pageMargins left="0.33" right="0.27" top="0.32" bottom="0.33" header="0.24" footer="0.196850393700787"/>
  <pageSetup paperSize="9" scale="76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2011-12-23T10:38:56Z</cp:lastPrinted>
  <dcterms:created xsi:type="dcterms:W3CDTF">2000-06-29T05:08:18Z</dcterms:created>
  <dcterms:modified xsi:type="dcterms:W3CDTF">2013-02-20T15:26:50Z</dcterms:modified>
</cp:coreProperties>
</file>