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L29" i="1" l="1"/>
  <c r="L22" i="1" l="1"/>
  <c r="L39" i="1" l="1"/>
  <c r="L43" i="1" s="1"/>
  <c r="L45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<sst xmlns="http://schemas.openxmlformats.org/spreadsheetml/2006/main" count="92" uniqueCount="78">
  <si>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</si>
  <si>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</si>
  <si>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</si>
  <si>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</si>
  <si>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</si>
  <si>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</si>
  <si>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</si>
  <si>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</si>
  <si>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</si>
  <si>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</si>
  <si>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</si>
  <si>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</si>
  <si>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</si>
  <si>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</si>
  <si>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</si>
  <si>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</si>
  <si>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</si>
  <si>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</si>
  <si>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</si>
  <si>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</si>
  <si>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</si>
  <si>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</si>
  <si>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</si>
  <si>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</si>
  <si>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</si>
  <si>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</si>
  <si>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</si>
  <si>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</si>
  <si>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</si>
  <si>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</si>
  <si>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</si>
  <si>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</si>
  <si>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</si>
  <si>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</si>
  <si>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</si>
  <si>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</si>
  <si>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</si>
  <si>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</si>
  <si>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</si>
  <si>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</si>
  <si>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</si>
  <si>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</si>
  <si>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</si>
  <si>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</si>
  <si>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</si>
  <si>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</si>
  <si>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</si>
  <si>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</si>
  <si>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</si>
  <si>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</si>
  <si>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</si>
  <si>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</si>
  <si>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</si>
  <si>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</si>
  <si>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</si>
  <si>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+33 9 70 61 16 19</t>
  </si>
  <si>
    <t>Shipped to above address</t>
  </si>
  <si>
    <t>According to your offer 1121872 dated 29/11/2012</t>
  </si>
  <si>
    <t xml:space="preserve">SAMES Technologies </t>
  </si>
  <si>
    <t xml:space="preserve">13, chemin de Malacher </t>
  </si>
  <si>
    <t xml:space="preserve">BP 86 - Inovallée </t>
  </si>
  <si>
    <t>38243 MEYLAN cedex - FRANCE</t>
  </si>
  <si>
    <t>Attention to:</t>
  </si>
  <si>
    <t>Reference on shipping note:</t>
  </si>
  <si>
    <t>C1302RH027</t>
  </si>
  <si>
    <t>TD-21.0-Ex</t>
  </si>
  <si>
    <t>Remplacement de la Réf : HZM021-5103</t>
  </si>
  <si>
    <t>Amplificateur impulsionnel</t>
  </si>
  <si>
    <t>Avec double Pickup pour ZHM 02/1.D.T</t>
  </si>
  <si>
    <t>Frequence : 3 à 3000 Hz</t>
  </si>
  <si>
    <t>Sortie push pull actif et NPN/OC passif</t>
  </si>
  <si>
    <t>Alimentation: 8 à 30 Vdc</t>
  </si>
  <si>
    <t>ATEX II 2G EEx ia IIC T4</t>
  </si>
  <si>
    <t>Stecker 5plg. Typ 423 (PG 7)</t>
  </si>
  <si>
    <t>Connecteur 5 pin (PG7)</t>
  </si>
  <si>
    <t>1</t>
  </si>
  <si>
    <t>Commande 2062668</t>
  </si>
  <si>
    <t xml:space="preserve"> MR Philippe Gerfand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</si>
</sst>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Border="1" applyAlignment="1" applyProtection="1">
      <alignment horizontal="center" vertical="center"/>
      <protection locked="0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2370753</xdr:colOff>
      <xdr:row>1</xdr:row>
      <xdr:rowOff>647700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132753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58</xdr:row>
      <xdr:rowOff>19050</xdr:rowOff>
    </xdr:from>
    <xdr:to>
      <xdr:col>4</xdr:col>
      <xdr:colOff>1181100</xdr:colOff>
      <xdr:row>64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zoomScaleNormal="100" workbookViewId="0">
      <selection activeCell="H32" sqref="H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5" style="1" customWidth="1"/>
    <col min="5" max="5" width="40.7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52.5" customHeight="1">
      <c r="A2" s="9"/>
      <c r="B2" s="9"/>
      <c r="C2" s="9"/>
      <c r="D2" s="9"/>
      <c r="E2" s="89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4" t="s">
        <v>39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15" t="s">
        <v>35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92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16" t="s">
        <v>45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92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92"/>
      <c r="O7" s="85"/>
      <c r="P7" s="17"/>
      <c r="Q7" s="17"/>
      <c r="R7" s="17"/>
      <c r="S7" s="17"/>
      <c r="T7" s="17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48</v>
      </c>
      <c r="E8" s="8"/>
      <c r="F8" s="21"/>
      <c r="G8" s="21"/>
      <c r="H8" s="21"/>
      <c r="I8" s="21"/>
      <c r="J8" s="28" t="s">
        <v>1</v>
      </c>
      <c r="K8" s="17"/>
      <c r="L8" s="71">
        <v>41323</v>
      </c>
      <c r="M8" s="21"/>
      <c r="N8" s="92"/>
      <c r="O8" s="86"/>
    </row>
    <row r="9" spans="1:252" ht="15.75" customHeight="1">
      <c r="A9" s="17"/>
      <c r="B9" s="21"/>
      <c r="C9" s="21"/>
      <c r="D9" s="86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2"/>
      <c r="O9" s="86"/>
    </row>
    <row r="10" spans="1:252" ht="15.75" customHeight="1">
      <c r="A10" s="17"/>
      <c r="B10" s="21"/>
      <c r="C10" s="21"/>
      <c r="D10" s="17" t="s">
        <v>54</v>
      </c>
      <c r="E10" s="8"/>
      <c r="F10" s="21"/>
      <c r="G10" s="28"/>
      <c r="H10" s="28"/>
      <c r="I10" s="28"/>
      <c r="J10" s="17"/>
      <c r="L10" s="17"/>
      <c r="M10" s="21"/>
      <c r="O10" s="8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06">
        <v>2062668</v>
      </c>
      <c r="M11" s="29"/>
      <c r="O11" s="86"/>
    </row>
    <row r="12" spans="1:252" ht="15.75" customHeight="1">
      <c r="A12" s="17"/>
      <c r="B12" s="75" t="s">
        <v>18</v>
      </c>
      <c r="C12" s="21"/>
      <c r="D12" s="86" t="s">
        <v>47</v>
      </c>
      <c r="E12" s="8"/>
      <c r="F12" s="21"/>
      <c r="G12" s="17"/>
      <c r="H12" s="17"/>
      <c r="I12" s="17"/>
      <c r="J12" s="20" t="s">
        <v>41</v>
      </c>
      <c r="K12" s="20"/>
      <c r="L12" s="107" t="s">
        <v>64</v>
      </c>
      <c r="M12" s="21"/>
      <c r="O12" s="86"/>
    </row>
    <row r="13" spans="1:252" ht="15.75" customHeight="1">
      <c r="A13" s="17"/>
      <c r="B13" s="75" t="s">
        <v>21</v>
      </c>
      <c r="C13" s="21"/>
      <c r="D13" s="86" t="s">
        <v>51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O13" s="87"/>
    </row>
    <row r="14" spans="1:252" ht="15.75" customHeight="1">
      <c r="A14" s="17"/>
      <c r="B14" s="75" t="s">
        <v>20</v>
      </c>
      <c r="C14" s="21"/>
      <c r="D14" s="94" t="s">
        <v>52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P14" s="12"/>
      <c r="Q14" s="11"/>
      <c r="U14" s="102"/>
      <c r="V14" s="45"/>
    </row>
    <row r="15" spans="1:252" ht="15.75" customHeight="1">
      <c r="A15" s="17"/>
      <c r="B15" s="75" t="s">
        <v>28</v>
      </c>
      <c r="C15" s="17"/>
      <c r="D15" s="99" t="s">
        <v>49</v>
      </c>
      <c r="E15" s="8"/>
      <c r="F15" s="21"/>
      <c r="G15" s="17"/>
      <c r="H15" s="17"/>
      <c r="I15" s="17"/>
      <c r="J15" s="20" t="s">
        <v>20</v>
      </c>
      <c r="L15" s="80" t="s">
        <v>55</v>
      </c>
      <c r="M15" s="21"/>
      <c r="O15" s="86"/>
      <c r="P15" s="12"/>
      <c r="Q15" s="11"/>
      <c r="S15" s="101"/>
      <c r="U15" s="102"/>
      <c r="V15" s="45"/>
    </row>
    <row r="16" spans="1:252" ht="15.75" customHeight="1">
      <c r="A16" s="17"/>
      <c r="B16" s="77" t="s">
        <v>30</v>
      </c>
      <c r="C16" s="17"/>
      <c r="D16" s="100" t="s">
        <v>50</v>
      </c>
      <c r="E16" s="8"/>
      <c r="F16" s="21"/>
      <c r="G16" s="17"/>
      <c r="H16" s="17"/>
      <c r="I16" s="17"/>
      <c r="J16" s="20" t="s">
        <v>28</v>
      </c>
      <c r="L16" s="90" t="s">
        <v>34</v>
      </c>
      <c r="M16" s="21"/>
      <c r="P16" s="12"/>
      <c r="Q16" s="11"/>
      <c r="S16" s="101"/>
      <c r="U16" s="102"/>
      <c r="V16" s="45"/>
    </row>
    <row r="17" spans="1:252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1" t="s">
        <v>36</v>
      </c>
      <c r="M17" s="21"/>
      <c r="P17" s="12"/>
      <c r="Q17" s="11"/>
      <c r="S17" s="103"/>
      <c r="U17" s="102"/>
      <c r="V17" s="45"/>
    </row>
    <row r="18" spans="1:252" ht="15.75" customHeight="1">
      <c r="A18" s="17"/>
      <c r="B18" s="77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P18" s="12"/>
      <c r="Q18" s="11"/>
      <c r="U18" s="102"/>
      <c r="V18" s="45"/>
    </row>
    <row r="19" spans="1:252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P19" s="12"/>
      <c r="Q19" s="11"/>
      <c r="U19" s="102"/>
      <c r="V19" s="45"/>
    </row>
    <row r="20" spans="1:252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  <c r="P20" s="12"/>
      <c r="Q20" s="11"/>
      <c r="S20" s="101"/>
      <c r="U20" s="102"/>
      <c r="V20" s="45"/>
    </row>
    <row r="21" spans="1:252" ht="15">
      <c r="A21" s="17"/>
      <c r="B21" s="12"/>
      <c r="C21" s="11"/>
      <c r="D21" s="93"/>
      <c r="F21" s="17"/>
      <c r="G21" s="17"/>
      <c r="H21" s="17"/>
      <c r="I21" s="17"/>
      <c r="J21" s="45"/>
      <c r="K21" s="44"/>
      <c r="L21" s="44"/>
      <c r="M21" s="73"/>
      <c r="P21" s="12"/>
      <c r="Q21" s="11"/>
      <c r="S21" s="104"/>
      <c r="U21" s="102"/>
      <c r="V21" s="45"/>
    </row>
    <row r="22" spans="1:252" s="17" customFormat="1" ht="15.75" customHeight="1">
      <c r="B22" s="117">
        <v>1</v>
      </c>
      <c r="C22" s="110"/>
      <c r="D22" s="112" t="s">
        <v>65</v>
      </c>
      <c r="E22" s="112" t="s">
        <v>67</v>
      </c>
      <c r="F22" s="112"/>
      <c r="G22" s="113">
        <v>2</v>
      </c>
      <c r="H22" s="45"/>
      <c r="I22" s="95"/>
      <c r="J22" s="45">
        <v>244.9</v>
      </c>
      <c r="K22" s="73"/>
      <c r="L22" s="44">
        <f>G22*J22</f>
        <v>489.8</v>
      </c>
      <c r="M22" s="73" t="s">
        <v>75</v>
      </c>
      <c r="O22" s="81"/>
      <c r="P22" s="12"/>
      <c r="Q22" s="11"/>
      <c r="S22" s="104"/>
      <c r="V22" s="45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</row>
    <row r="23" spans="1:252" s="17" customFormat="1" ht="15.75" customHeight="1">
      <c r="B23" s="111"/>
      <c r="C23" s="110"/>
      <c r="D23" s="112"/>
      <c r="E23" s="112" t="s">
        <v>68</v>
      </c>
      <c r="F23" s="112"/>
      <c r="G23" s="113"/>
      <c r="H23" s="45"/>
      <c r="I23" s="44"/>
      <c r="K23" s="73"/>
      <c r="L23" s="44"/>
      <c r="M23" s="73"/>
      <c r="P23" s="12"/>
      <c r="Q23" s="11"/>
      <c r="S23" s="104"/>
      <c r="V23" s="45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</row>
    <row r="24" spans="1:252" s="17" customFormat="1" ht="15.75" customHeight="1">
      <c r="B24" s="111"/>
      <c r="C24" s="110"/>
      <c r="D24" s="112"/>
      <c r="E24" s="112" t="s">
        <v>69</v>
      </c>
      <c r="F24" s="112"/>
      <c r="G24" s="113"/>
      <c r="H24" s="45"/>
      <c r="I24" s="44"/>
      <c r="K24" s="73"/>
      <c r="L24" s="44"/>
      <c r="M24" s="73"/>
      <c r="P24" s="12"/>
      <c r="Q24" s="11"/>
      <c r="S24" s="104"/>
      <c r="V24" s="45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</row>
    <row r="25" spans="1:252" s="17" customFormat="1" ht="15.75" customHeight="1">
      <c r="B25" s="111"/>
      <c r="C25" s="110"/>
      <c r="D25" s="112"/>
      <c r="E25" s="112" t="s">
        <v>70</v>
      </c>
      <c r="F25" s="112"/>
      <c r="G25" s="113"/>
      <c r="H25" s="45"/>
      <c r="I25" s="44"/>
      <c r="K25" s="73"/>
      <c r="L25" s="44"/>
      <c r="M25" s="73"/>
      <c r="P25" s="12"/>
      <c r="Q25" s="11"/>
      <c r="S25" s="104"/>
      <c r="V25" s="45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</row>
    <row r="26" spans="1:252" s="17" customFormat="1" ht="15.75" customHeight="1">
      <c r="B26" s="111"/>
      <c r="C26" s="110"/>
      <c r="D26" s="112"/>
      <c r="E26" s="112" t="s">
        <v>71</v>
      </c>
      <c r="F26" s="112"/>
      <c r="G26" s="113"/>
      <c r="H26" s="45"/>
      <c r="I26" s="44"/>
      <c r="K26" s="73"/>
      <c r="L26" s="44"/>
      <c r="M26" s="73"/>
      <c r="P26" s="12"/>
      <c r="Q26" s="11"/>
      <c r="S26" s="104"/>
      <c r="V26" s="45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</row>
    <row r="27" spans="1:252" s="17" customFormat="1" ht="15.75" customHeight="1">
      <c r="B27" s="111"/>
      <c r="C27" s="110"/>
      <c r="D27" s="112"/>
      <c r="E27" s="112" t="s">
        <v>72</v>
      </c>
      <c r="F27" s="112"/>
      <c r="G27" s="113"/>
      <c r="H27" s="45"/>
      <c r="I27" s="44"/>
      <c r="K27" s="73"/>
      <c r="L27" s="44"/>
      <c r="M27" s="73"/>
      <c r="P27" s="12"/>
      <c r="Q27" s="11"/>
      <c r="U27" s="102"/>
      <c r="V27" s="45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</row>
    <row r="28" spans="1:252" s="17" customFormat="1" ht="15.75" customHeight="1">
      <c r="B28" s="111"/>
      <c r="C28" s="110"/>
      <c r="D28" s="112"/>
      <c r="F28" s="112"/>
      <c r="G28" s="113"/>
      <c r="H28" s="45"/>
      <c r="I28" s="44"/>
      <c r="K28" s="73"/>
      <c r="L28" s="44"/>
      <c r="M28" s="73"/>
      <c r="P28" s="12"/>
      <c r="Q28" s="11"/>
      <c r="V28" s="45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</row>
    <row r="29" spans="1:252" s="17" customFormat="1" ht="15.75" customHeight="1">
      <c r="B29" s="117">
        <v>2</v>
      </c>
      <c r="C29" s="110"/>
      <c r="D29" s="112" t="s">
        <v>73</v>
      </c>
      <c r="E29" s="112" t="s">
        <v>74</v>
      </c>
      <c r="F29" s="112"/>
      <c r="G29" s="113">
        <v>2</v>
      </c>
      <c r="H29" s="45"/>
      <c r="J29" s="17">
        <v>11.44</v>
      </c>
      <c r="L29" s="44">
        <f>G29*J29</f>
        <v>22.88</v>
      </c>
      <c r="M29" s="73" t="s">
        <v>75</v>
      </c>
      <c r="Q29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</row>
    <row r="30" spans="1:252" s="17" customFormat="1" ht="15.75" customHeight="1">
      <c r="B30" s="111"/>
      <c r="C30" s="110"/>
      <c r="D30" s="112"/>
      <c r="E30" s="112"/>
      <c r="F30" s="112"/>
      <c r="G30" s="113"/>
      <c r="H30" s="45"/>
      <c r="I30" s="44"/>
      <c r="K30" s="73"/>
      <c r="L30" s="44"/>
      <c r="M30" s="73"/>
      <c r="Q30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</row>
    <row r="31" spans="1:252" s="17" customFormat="1" ht="15.75" customHeight="1">
      <c r="B31" s="12"/>
      <c r="C31" s="11"/>
      <c r="D31" s="104"/>
      <c r="F31" s="104"/>
      <c r="G31" s="105"/>
      <c r="H31" s="45"/>
      <c r="I31" s="95"/>
      <c r="J31" s="44"/>
      <c r="K31" s="73"/>
      <c r="L31" s="44"/>
      <c r="M31" s="73"/>
      <c r="Q31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</row>
    <row r="32" spans="1:252" s="17" customFormat="1" ht="15.75" customHeight="1">
      <c r="B32" s="12"/>
      <c r="C32" s="11"/>
      <c r="D32" s="104"/>
      <c r="E32" s="104"/>
      <c r="F32" s="104"/>
      <c r="G32" s="105"/>
      <c r="H32" s="45"/>
      <c r="I32" s="44"/>
      <c r="K32" s="73"/>
      <c r="L32" s="44"/>
      <c r="M32" s="73"/>
      <c r="Q32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</row>
    <row r="33" spans="1:252" s="17" customFormat="1" ht="15.75" customHeight="1">
      <c r="B33" s="12"/>
      <c r="C33" s="11"/>
      <c r="D33" s="108" t="s">
        <v>66</v>
      </c>
      <c r="E33" s="101"/>
      <c r="G33" s="102"/>
      <c r="H33" s="45"/>
      <c r="I33" s="44"/>
      <c r="K33" s="73"/>
      <c r="L33" s="44"/>
      <c r="M33" s="73"/>
      <c r="Q33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</row>
    <row r="34" spans="1:252" s="17" customFormat="1" ht="15.75" customHeight="1">
      <c r="B34" s="12"/>
      <c r="C34" s="11"/>
      <c r="E34" s="101"/>
      <c r="G34" s="102"/>
      <c r="H34" s="45"/>
      <c r="I34" s="44"/>
      <c r="K34" s="73"/>
      <c r="L34" s="44"/>
      <c r="M34" s="73"/>
      <c r="Q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</row>
    <row r="35" spans="1:252" s="17" customFormat="1" ht="15.75" customHeight="1">
      <c r="B35" s="12"/>
      <c r="C35" s="11"/>
      <c r="D35" s="108" t="s">
        <v>57</v>
      </c>
      <c r="E35" s="101"/>
      <c r="G35" s="102"/>
      <c r="H35" s="45"/>
      <c r="I35" s="44"/>
      <c r="K35" s="73"/>
      <c r="L35" s="44"/>
      <c r="M35" s="73"/>
      <c r="Q35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</row>
    <row r="36" spans="1:252" s="17" customFormat="1" ht="15.75" customHeight="1">
      <c r="B36" s="12"/>
      <c r="C36" s="11"/>
      <c r="E36" s="101"/>
      <c r="G36" s="102"/>
      <c r="H36" s="45"/>
      <c r="I36" s="44"/>
      <c r="K36" s="73"/>
      <c r="L36" s="44"/>
      <c r="M36" s="73"/>
      <c r="Q36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pans="1:252" s="17" customFormat="1" ht="15.75" customHeight="1">
      <c r="B37" s="12"/>
      <c r="C37" s="11"/>
      <c r="H37" s="45"/>
      <c r="I37" s="95"/>
      <c r="J37" s="44"/>
      <c r="K37" s="73"/>
      <c r="L37" s="44"/>
      <c r="M37" s="73"/>
      <c r="Q37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ht="15.75" customHeight="1" thickBot="1">
      <c r="A38" s="17"/>
      <c r="B38" s="55"/>
      <c r="C38" s="56"/>
      <c r="D38" s="57"/>
      <c r="E38" s="58"/>
      <c r="F38" s="59"/>
      <c r="G38" s="59"/>
      <c r="H38" s="59"/>
      <c r="I38" s="96"/>
      <c r="J38" s="60"/>
      <c r="K38" s="61"/>
      <c r="L38" s="61"/>
      <c r="M38" s="74"/>
      <c r="Q38"/>
    </row>
    <row r="39" spans="1:252" ht="15.75" customHeight="1">
      <c r="A39" s="17"/>
      <c r="B39" s="11"/>
      <c r="C39" s="11"/>
      <c r="D39" s="12"/>
      <c r="E39" s="21"/>
      <c r="F39" s="11"/>
      <c r="G39" s="28" t="s">
        <v>17</v>
      </c>
      <c r="H39" s="28"/>
      <c r="I39" s="28"/>
      <c r="J39" s="45" t="s">
        <v>4</v>
      </c>
      <c r="K39" s="44"/>
      <c r="L39" s="44">
        <f>SUM(L21:L38)</f>
        <v>512.68000000000006</v>
      </c>
      <c r="M39" s="54"/>
      <c r="Q39"/>
    </row>
    <row r="40" spans="1:252" ht="15.75" customHeight="1">
      <c r="A40" s="17"/>
      <c r="B40" s="11"/>
      <c r="C40" s="11"/>
      <c r="D40" s="12"/>
      <c r="E40" s="38"/>
      <c r="F40" s="36"/>
      <c r="G40" s="37" t="s">
        <v>15</v>
      </c>
      <c r="H40" s="37"/>
      <c r="I40" s="37"/>
      <c r="J40" s="46" t="s">
        <v>4</v>
      </c>
      <c r="K40" s="47"/>
      <c r="L40" s="47">
        <v>0</v>
      </c>
      <c r="M40" s="52"/>
      <c r="Q40"/>
    </row>
    <row r="41" spans="1:252" ht="15.75" customHeight="1">
      <c r="A41" s="17"/>
      <c r="B41" s="11"/>
      <c r="C41" s="11"/>
      <c r="D41" s="12"/>
      <c r="E41" s="39"/>
      <c r="F41" s="40"/>
      <c r="G41" s="51" t="s">
        <v>2</v>
      </c>
      <c r="H41" s="51"/>
      <c r="I41" s="51"/>
      <c r="J41" s="48" t="s">
        <v>4</v>
      </c>
      <c r="K41" s="49"/>
      <c r="L41" s="49">
        <v>0</v>
      </c>
      <c r="M41" s="53"/>
      <c r="Q41"/>
    </row>
    <row r="42" spans="1:252" ht="15.75" customHeight="1" thickBot="1">
      <c r="A42" s="17"/>
      <c r="B42" s="56"/>
      <c r="C42" s="56"/>
      <c r="D42" s="55"/>
      <c r="E42" s="64"/>
      <c r="F42" s="65"/>
      <c r="G42" s="66" t="s">
        <v>16</v>
      </c>
      <c r="H42" s="66"/>
      <c r="I42" s="66"/>
      <c r="J42" s="67" t="s">
        <v>4</v>
      </c>
      <c r="K42" s="68"/>
      <c r="L42" s="68"/>
      <c r="M42" s="69"/>
      <c r="Q42"/>
    </row>
    <row r="43" spans="1:252" ht="15.75" customHeight="1">
      <c r="A43" s="17"/>
      <c r="B43" s="11"/>
      <c r="C43" s="11"/>
      <c r="D43" s="12"/>
      <c r="E43" s="21"/>
      <c r="F43" s="11"/>
      <c r="G43" s="27" t="s">
        <v>23</v>
      </c>
      <c r="H43" s="27"/>
      <c r="I43" s="27"/>
      <c r="J43" s="45" t="s">
        <v>4</v>
      </c>
      <c r="K43" s="44"/>
      <c r="L43" s="44">
        <f>SUM(L39:L42)</f>
        <v>512.68000000000006</v>
      </c>
      <c r="M43" s="54"/>
      <c r="Q43"/>
    </row>
    <row r="44" spans="1:252" ht="15.75" customHeight="1" thickBot="1">
      <c r="A44" s="17"/>
      <c r="B44" s="56"/>
      <c r="C44" s="56"/>
      <c r="D44" s="55"/>
      <c r="E44" s="58"/>
      <c r="F44" s="56"/>
      <c r="G44" s="62" t="s">
        <v>22</v>
      </c>
      <c r="H44" s="62"/>
      <c r="I44" s="62"/>
      <c r="J44" s="60" t="s">
        <v>4</v>
      </c>
      <c r="K44" s="61"/>
      <c r="L44" s="61"/>
      <c r="M44" s="63"/>
      <c r="Q44"/>
    </row>
    <row r="45" spans="1:252" ht="15.75" customHeight="1">
      <c r="A45" s="17"/>
      <c r="B45" s="11"/>
      <c r="C45" s="11"/>
      <c r="D45" s="12"/>
      <c r="E45" s="17"/>
      <c r="F45" s="11"/>
      <c r="G45" s="50" t="s">
        <v>17</v>
      </c>
      <c r="H45" s="50"/>
      <c r="I45" s="50"/>
      <c r="J45" s="45" t="s">
        <v>4</v>
      </c>
      <c r="K45" s="44"/>
      <c r="L45" s="45">
        <f>SUM(L43:L44)</f>
        <v>512.68000000000006</v>
      </c>
      <c r="M45" s="54"/>
    </row>
    <row r="46" spans="1:252" ht="15.75" customHeight="1">
      <c r="A46" s="17"/>
      <c r="B46" s="11"/>
      <c r="C46" s="11"/>
      <c r="D46" s="50" t="s">
        <v>46</v>
      </c>
      <c r="E46" s="104" t="s">
        <v>58</v>
      </c>
      <c r="G46" s="50"/>
      <c r="H46" s="50"/>
      <c r="I46" s="50"/>
      <c r="J46" s="45"/>
      <c r="K46" s="44"/>
      <c r="L46" s="45"/>
      <c r="M46" s="54"/>
    </row>
    <row r="47" spans="1:252" s="17" customFormat="1" ht="15.75" customHeight="1">
      <c r="C47" s="11"/>
      <c r="E47" s="104" t="s">
        <v>59</v>
      </c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8"/>
      <c r="E48" s="104" t="s">
        <v>60</v>
      </c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8"/>
      <c r="E49" s="104" t="s">
        <v>61</v>
      </c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09" t="s">
        <v>63</v>
      </c>
      <c r="E50" s="97" t="s">
        <v>76</v>
      </c>
      <c r="F50" s="104"/>
      <c r="G50" s="13"/>
      <c r="H50" s="13"/>
      <c r="I50" s="13"/>
      <c r="J50" s="19"/>
      <c r="K50" s="11"/>
      <c r="L50" s="15"/>
      <c r="M50" s="16"/>
      <c r="N50" s="2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09" t="s">
        <v>62</v>
      </c>
      <c r="E51" s="17" t="s">
        <v>77</v>
      </c>
      <c r="F51" s="1"/>
      <c r="G51" s="13"/>
      <c r="H51" s="13"/>
      <c r="I51" s="13"/>
      <c r="J51" s="19"/>
      <c r="K51" s="11"/>
      <c r="L51" s="15"/>
      <c r="M51" s="16"/>
      <c r="N51" s="25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70"/>
      <c r="F52" s="1"/>
      <c r="G52" s="13"/>
      <c r="H52" s="13"/>
      <c r="I52" s="13"/>
      <c r="J52" s="19"/>
      <c r="K52" s="11"/>
      <c r="L52" s="15"/>
      <c r="M52" s="16"/>
      <c r="N52" s="25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C53" s="11"/>
      <c r="D53" s="70" t="s">
        <v>24</v>
      </c>
      <c r="F53" s="98"/>
      <c r="G53" s="13"/>
      <c r="H53" s="13"/>
      <c r="I53" s="13"/>
      <c r="J53" s="14"/>
      <c r="K53" s="11"/>
      <c r="L53" s="72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50" t="s">
        <v>25</v>
      </c>
      <c r="E54" s="18" t="s">
        <v>56</v>
      </c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D55" s="24" t="s">
        <v>26</v>
      </c>
      <c r="E55" s="84" t="s">
        <v>38</v>
      </c>
      <c r="M55" s="21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27</v>
      </c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8"/>
      <c r="C60" s="8"/>
      <c r="D60" s="11"/>
      <c r="E60" s="11"/>
      <c r="F60" s="11"/>
      <c r="G60" s="22"/>
      <c r="H60" s="22"/>
      <c r="I60" s="22"/>
      <c r="J60" s="11"/>
      <c r="K60" s="11"/>
      <c r="L60" s="22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11" t="s">
        <v>33</v>
      </c>
      <c r="C61" s="11"/>
      <c r="D61" s="11"/>
      <c r="E61" s="11"/>
      <c r="F61" s="11"/>
      <c r="G61" s="22"/>
      <c r="H61" s="22"/>
      <c r="I61" s="22"/>
      <c r="J61" s="11"/>
      <c r="K61" s="11"/>
      <c r="L61" s="22"/>
      <c r="M61" s="22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s="17" customFormat="1" ht="15.75" customHeight="1">
      <c r="B62" s="11" t="s">
        <v>37</v>
      </c>
      <c r="C62" s="8"/>
      <c r="D62" s="11"/>
      <c r="E62" s="11"/>
      <c r="F62" s="11"/>
      <c r="G62" s="22"/>
      <c r="H62" s="22"/>
      <c r="I62" s="22"/>
      <c r="J62" s="11"/>
      <c r="K62" s="11"/>
      <c r="L62" s="22"/>
      <c r="M62" s="22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6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2013-01-14T17:09:27Z</cp:lastPrinted>
  <dcterms:created xsi:type="dcterms:W3CDTF">2000-06-29T05:08:18Z</dcterms:created>
  <dcterms:modified xsi:type="dcterms:W3CDTF">2013-02-18T07:59:10Z</dcterms:modified>
</cp:coreProperties>
</file>