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22" i="1" l="1"/>
  <c r="L33" i="1" s="1"/>
  <c r="L37" i="1" s="1"/>
  <c r="L39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<sst xmlns="http://schemas.openxmlformats.org/spreadsheetml/2006/main" count="92" uniqueCount="78">
  <si>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</si>
  <si>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</si>
  <si>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</si>
  <si>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</si>
  <si>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</si>
  <si>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</si>
  <si>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</si>
  <si>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</si>
  <si>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</si>
  <si>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</si>
  <si>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</si>
  <si>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</si>
  <si>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</si>
  <si>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</si>
  <si>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</si>
  <si>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</si>
  <si>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</si>
  <si>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</si>
  <si>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</si>
  <si>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</si>
  <si>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</si>
  <si>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</si>
  <si>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</si>
  <si>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</si>
  <si>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</si>
  <si>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</si>
  <si>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</si>
  <si>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</si>
  <si>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</si>
  <si>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</si>
  <si>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</si>
  <si>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</si>
  <si>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</si>
  <si>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</si>
  <si>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</si>
  <si>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</si>
  <si>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</si>
  <si>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</si>
  <si>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</si>
  <si>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</si>
  <si>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</si>
  <si>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</si>
  <si>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</si>
  <si>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</si>
  <si>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</si>
  <si>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</si>
  <si>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</si>
  <si>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</si>
  <si>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</si>
  <si>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</si>
  <si>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</si>
  <si>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</si>
  <si>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</si>
  <si>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</si>
  <si>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</si>
  <si>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</si>
  <si>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</si>
  <si>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Attention:</t>
  </si>
  <si>
    <t>Shipping reference:</t>
  </si>
  <si>
    <t>Our offer No. :</t>
  </si>
  <si>
    <t>+33 9 70 61 16 19</t>
  </si>
  <si>
    <t>2</t>
  </si>
  <si>
    <t>C1302RH023</t>
  </si>
  <si>
    <t>A2013RH067</t>
  </si>
  <si>
    <t>7ME5850-4BC01-0AA1/Y01</t>
  </si>
  <si>
    <t>Débitmètre à flotteur type Minix</t>
  </si>
  <si>
    <t>Modèle MA151.25</t>
  </si>
  <si>
    <t>Fluide: CO2</t>
  </si>
  <si>
    <t>Gamme de mesure : 0,5 à 5 l/mn</t>
  </si>
  <si>
    <t>Pression : atmos; Température: 20°C</t>
  </si>
  <si>
    <t>Flotteur Inox 1.4571</t>
  </si>
  <si>
    <t>Connexion: male DIN 1/4 Laiton</t>
  </si>
  <si>
    <t>Avec vanne de réglage</t>
  </si>
  <si>
    <t>Laboratoires MSD Chibret</t>
  </si>
  <si>
    <t>Mr Jacques LAVASTRE</t>
  </si>
  <si>
    <t>200 route de Marsat</t>
  </si>
  <si>
    <t>63200  Riom</t>
  </si>
  <si>
    <t>Commande : A2013RH067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</si>
</sst>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right" vertic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H47" sqref="H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7" t="s">
        <v>39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8" t="s">
        <v>35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9" t="s">
        <v>45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5" t="s">
        <v>48</v>
      </c>
      <c r="E8" s="8"/>
      <c r="F8" s="21"/>
      <c r="G8" s="21"/>
      <c r="H8" s="21"/>
      <c r="I8" s="21"/>
      <c r="J8" s="28" t="s">
        <v>1</v>
      </c>
      <c r="K8" s="17"/>
      <c r="L8" s="70">
        <v>41310</v>
      </c>
      <c r="M8" s="21"/>
      <c r="N8" s="90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M9" s="21"/>
      <c r="N9" s="90"/>
      <c r="S9" s="45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20" t="s">
        <v>41</v>
      </c>
      <c r="K10" s="20"/>
      <c r="L10" s="105" t="s">
        <v>62</v>
      </c>
      <c r="M10" s="21"/>
      <c r="S10" s="45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110" t="s">
        <v>63</v>
      </c>
      <c r="M11" s="29"/>
      <c r="S11" s="45"/>
    </row>
    <row r="12" spans="1:252" ht="15.75" customHeight="1">
      <c r="A12" s="17"/>
      <c r="B12" s="74" t="s">
        <v>19</v>
      </c>
      <c r="C12" s="21"/>
      <c r="D12" s="96" t="s">
        <v>51</v>
      </c>
      <c r="E12" s="8"/>
      <c r="F12" s="21"/>
      <c r="G12" s="17"/>
      <c r="H12" s="17"/>
      <c r="I12" s="17"/>
      <c r="J12" s="104" t="s">
        <v>59</v>
      </c>
      <c r="L12" s="110" t="s">
        <v>63</v>
      </c>
      <c r="M12" s="21"/>
      <c r="S12" s="45"/>
    </row>
    <row r="13" spans="1:252" ht="15.75" customHeight="1">
      <c r="A13" s="17"/>
      <c r="B13" s="74" t="s">
        <v>22</v>
      </c>
      <c r="C13" s="21"/>
      <c r="D13" s="95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5" t="s">
        <v>53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7" t="s">
        <v>54</v>
      </c>
      <c r="E15" s="8"/>
      <c r="F15" s="21"/>
      <c r="G15" s="17"/>
      <c r="H15" s="17"/>
      <c r="I15" s="17"/>
      <c r="J15" s="20" t="s">
        <v>21</v>
      </c>
      <c r="L15" s="79" t="s">
        <v>60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8" t="s">
        <v>55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4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102" t="s">
        <v>64</v>
      </c>
      <c r="E22" s="102" t="s">
        <v>65</v>
      </c>
      <c r="F22" s="102"/>
      <c r="G22" s="103">
        <v>1</v>
      </c>
      <c r="H22" s="45"/>
      <c r="I22" s="80"/>
      <c r="J22" s="45">
        <v>127</v>
      </c>
      <c r="K22" s="44"/>
      <c r="L22" s="44">
        <f>G22*J22</f>
        <v>127</v>
      </c>
      <c r="M22" s="72" t="s">
        <v>61</v>
      </c>
      <c r="O22" s="80"/>
      <c r="Q22" s="99"/>
      <c r="R22" s="100"/>
    </row>
    <row r="23" spans="1:19" ht="15">
      <c r="A23" s="17"/>
      <c r="B23" s="12"/>
      <c r="C23" s="11"/>
      <c r="D23" s="102"/>
      <c r="E23" s="102" t="s">
        <v>66</v>
      </c>
      <c r="F23" s="102"/>
      <c r="G23" s="103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102"/>
      <c r="E24" s="102" t="s">
        <v>67</v>
      </c>
      <c r="F24" s="102"/>
      <c r="G24" s="103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02"/>
      <c r="E25" s="102" t="s">
        <v>68</v>
      </c>
      <c r="F25" s="102"/>
      <c r="G25" s="103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02"/>
      <c r="E26" s="102" t="s">
        <v>69</v>
      </c>
      <c r="F26" s="102"/>
      <c r="G26" s="103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102"/>
      <c r="E27" s="102" t="s">
        <v>70</v>
      </c>
      <c r="F27" s="102"/>
      <c r="G27" s="103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102"/>
      <c r="E28" s="102" t="s">
        <v>71</v>
      </c>
      <c r="F28" s="102"/>
      <c r="G28" s="103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02"/>
      <c r="E29" s="102" t="s">
        <v>72</v>
      </c>
      <c r="F29" s="102"/>
      <c r="G29" s="103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102"/>
      <c r="E30" s="102"/>
      <c r="F30" s="102"/>
      <c r="G30" s="103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102"/>
      <c r="E31" s="102"/>
      <c r="F31" s="102"/>
      <c r="G31" s="103"/>
      <c r="H31" s="45"/>
      <c r="I31" s="80"/>
      <c r="J31" s="45"/>
      <c r="K31" s="44"/>
      <c r="L31" s="44"/>
      <c r="M31" s="72"/>
    </row>
    <row r="32" spans="1:19" ht="15.75" customHeight="1" thickBot="1">
      <c r="A32" s="17"/>
      <c r="B32" s="91"/>
      <c r="C32" s="91"/>
      <c r="D32" s="57"/>
      <c r="E32" s="57"/>
      <c r="F32" s="57"/>
      <c r="G32" s="57"/>
      <c r="H32" s="59"/>
      <c r="I32" s="58"/>
      <c r="J32" s="59"/>
      <c r="K32" s="60"/>
      <c r="L32" s="60"/>
      <c r="M32" s="73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18</v>
      </c>
      <c r="H33" s="28"/>
      <c r="I33" s="28"/>
      <c r="J33" s="45" t="s">
        <v>4</v>
      </c>
      <c r="K33" s="44"/>
      <c r="L33" s="44">
        <f>SUM(L22:L32)</f>
        <v>127</v>
      </c>
      <c r="M33" s="54"/>
      <c r="P33"/>
      <c r="Q33"/>
    </row>
    <row r="34" spans="1:252" ht="15.75" customHeight="1">
      <c r="A34" s="17"/>
      <c r="B34" s="11"/>
      <c r="C34" s="11"/>
      <c r="D34" s="12"/>
      <c r="E34" s="38"/>
      <c r="F34" s="36"/>
      <c r="G34" s="37" t="s">
        <v>15</v>
      </c>
      <c r="H34" s="37"/>
      <c r="I34" s="37"/>
      <c r="J34" s="46" t="s">
        <v>4</v>
      </c>
      <c r="K34" s="47"/>
      <c r="L34" s="47">
        <v>0</v>
      </c>
      <c r="M34" s="52"/>
      <c r="P34"/>
      <c r="Q34"/>
    </row>
    <row r="35" spans="1:252" ht="15.75" customHeight="1">
      <c r="A35" s="17"/>
      <c r="B35" s="11"/>
      <c r="C35" s="11"/>
      <c r="D35" s="12"/>
      <c r="E35" s="39"/>
      <c r="F35" s="40"/>
      <c r="G35" s="51" t="s">
        <v>2</v>
      </c>
      <c r="H35" s="51"/>
      <c r="I35" s="51"/>
      <c r="J35" s="48" t="s">
        <v>4</v>
      </c>
      <c r="K35" s="49"/>
      <c r="L35" s="49">
        <v>0</v>
      </c>
      <c r="M35" s="53"/>
    </row>
    <row r="36" spans="1:252" ht="15.75" customHeight="1" thickBot="1">
      <c r="A36" s="17"/>
      <c r="B36" s="56"/>
      <c r="C36" s="56"/>
      <c r="D36" s="55"/>
      <c r="E36" s="63"/>
      <c r="F36" s="64"/>
      <c r="G36" s="65" t="s">
        <v>16</v>
      </c>
      <c r="H36" s="65"/>
      <c r="I36" s="65"/>
      <c r="J36" s="66" t="s">
        <v>4</v>
      </c>
      <c r="K36" s="67"/>
      <c r="L36" s="67"/>
      <c r="M36" s="68"/>
    </row>
    <row r="37" spans="1:252" ht="15.75" customHeight="1">
      <c r="A37" s="17"/>
      <c r="B37" s="11"/>
      <c r="C37" s="11"/>
      <c r="D37" s="12"/>
      <c r="E37" s="21"/>
      <c r="F37" s="11"/>
      <c r="G37" s="27" t="s">
        <v>23</v>
      </c>
      <c r="H37" s="27"/>
      <c r="I37" s="27"/>
      <c r="J37" s="45" t="s">
        <v>4</v>
      </c>
      <c r="K37" s="44"/>
      <c r="L37" s="44">
        <f>SUM(L33:L36)</f>
        <v>127</v>
      </c>
      <c r="M37" s="54"/>
    </row>
    <row r="38" spans="1:252" ht="15.75" customHeight="1" thickBot="1">
      <c r="A38" s="17"/>
      <c r="B38" s="56"/>
      <c r="C38" s="56"/>
      <c r="D38" s="55"/>
      <c r="E38" s="57"/>
      <c r="F38" s="56"/>
      <c r="G38" s="61" t="s">
        <v>47</v>
      </c>
      <c r="H38" s="61"/>
      <c r="I38" s="61"/>
      <c r="J38" s="59" t="s">
        <v>4</v>
      </c>
      <c r="K38" s="60"/>
      <c r="L38" s="60"/>
      <c r="M38" s="62"/>
    </row>
    <row r="39" spans="1:252" ht="15.75" customHeight="1">
      <c r="A39" s="17"/>
      <c r="B39" s="11"/>
      <c r="C39" s="11"/>
      <c r="D39" s="12"/>
      <c r="E39" s="17"/>
      <c r="F39" s="11"/>
      <c r="G39" s="50" t="s">
        <v>18</v>
      </c>
      <c r="H39" s="50"/>
      <c r="I39" s="50"/>
      <c r="J39" s="45" t="s">
        <v>4</v>
      </c>
      <c r="K39" s="44"/>
      <c r="L39" s="45">
        <f>SUM(L37:L38)</f>
        <v>127</v>
      </c>
      <c r="M39" s="54"/>
    </row>
    <row r="40" spans="1:252" ht="15.75" customHeight="1">
      <c r="A40" s="17"/>
      <c r="B40" s="11"/>
      <c r="C40" s="11"/>
      <c r="D40" s="50" t="s">
        <v>46</v>
      </c>
      <c r="E40" s="102" t="s">
        <v>73</v>
      </c>
      <c r="G40" s="50"/>
      <c r="H40" s="50"/>
      <c r="I40" s="50"/>
      <c r="J40" s="45"/>
      <c r="K40" s="44"/>
      <c r="L40" s="45"/>
      <c r="M40" s="54"/>
    </row>
    <row r="41" spans="1:252" s="17" customFormat="1" ht="15.75" customHeight="1">
      <c r="C41" s="11"/>
      <c r="E41" s="102" t="s">
        <v>75</v>
      </c>
      <c r="G41" s="13"/>
      <c r="H41" s="13"/>
      <c r="I41" s="13"/>
      <c r="J41" s="14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8"/>
      <c r="E42" s="102" t="s">
        <v>76</v>
      </c>
      <c r="G42" s="13"/>
      <c r="H42" s="13"/>
      <c r="I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8"/>
      <c r="E43" s="17" t="s">
        <v>56</v>
      </c>
      <c r="G43" s="13"/>
      <c r="H43" s="13"/>
      <c r="I43" s="13"/>
      <c r="J43" s="14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106" t="s">
        <v>57</v>
      </c>
      <c r="E44" s="102" t="s">
        <v>74</v>
      </c>
      <c r="F44" s="11"/>
      <c r="G44" s="13"/>
      <c r="H44" s="13"/>
      <c r="I44" s="13"/>
      <c r="J44" s="19"/>
      <c r="K44" s="11"/>
      <c r="L44" s="15"/>
      <c r="M44" s="16"/>
      <c r="N44" s="85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1"/>
      <c r="C45" s="11"/>
      <c r="D45" s="106" t="s">
        <v>58</v>
      </c>
      <c r="E45" s="17" t="s">
        <v>77</v>
      </c>
      <c r="F45" s="11"/>
      <c r="G45" s="13"/>
      <c r="H45" s="13"/>
      <c r="I45" s="13"/>
      <c r="J45" s="19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C47" s="11"/>
      <c r="D47" s="69" t="s">
        <v>24</v>
      </c>
      <c r="E47" s="11"/>
      <c r="F47" s="11"/>
      <c r="G47" s="13"/>
      <c r="H47" s="13"/>
      <c r="I47" s="13"/>
      <c r="J47" s="14"/>
      <c r="K47" s="11"/>
      <c r="L47" s="71"/>
      <c r="M47" s="16"/>
      <c r="N47" s="85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50" t="s">
        <v>25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D49" s="25" t="s">
        <v>26</v>
      </c>
      <c r="E49" s="83" t="s">
        <v>38</v>
      </c>
      <c r="M49" s="21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D50" s="25" t="s">
        <v>27</v>
      </c>
      <c r="E50" s="22" t="s">
        <v>17</v>
      </c>
      <c r="M50" s="21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2013-02-05T16:08:24Z</dcterms:modified>
</cp:coreProperties>
</file>