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<sst xmlns="http://schemas.openxmlformats.org/spreadsheetml/2006/main" count="82" uniqueCount="70">
  <si>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</si>
  <si>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</si>
  <si>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</si>
  <si>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</si>
  <si>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</si>
  <si>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</si>
  <si>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</si>
  <si>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</si>
  <si>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</si>
  <si>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</si>
  <si>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</si>
  <si>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</si>
  <si>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</si>
  <si>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</si>
  <si>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</si>
  <si>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</si>
  <si>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</si>
  <si>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</si>
  <si>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</si>
  <si>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</si>
  <si>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</si>
  <si>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</si>
  <si>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</si>
  <si>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</si>
  <si>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</si>
  <si>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</si>
  <si>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</si>
  <si>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</si>
  <si>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</si>
  <si>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</si>
  <si>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</si>
  <si>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</si>
  <si>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</si>
  <si>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</si>
  <si>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</si>
  <si>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</si>
  <si>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</si>
  <si>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</si>
  <si>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</si>
  <si>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</si>
  <si>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</si>
  <si>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</si>
  <si>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</si>
  <si>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</si>
  <si>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</si>
  <si>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</si>
  <si>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</si>
  <si>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</si>
  <si>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</si>
  <si>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</si>
  <si>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</si>
  <si>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</si>
  <si>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</si>
  <si>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</si>
  <si>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</si>
  <si>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7ME5822-2CT00-0AA0</t>
  </si>
  <si>
    <t>Application: Water</t>
  </si>
  <si>
    <t>Candia</t>
  </si>
  <si>
    <t>Route national</t>
  </si>
  <si>
    <t>59400 Awoingt</t>
  </si>
  <si>
    <t>France</t>
  </si>
  <si>
    <t>Att: Mr Carpentier Sébastien (tel: 03 27 72 22 16)</t>
  </si>
  <si>
    <t>Range : 2,5 à 25m3/h water</t>
  </si>
  <si>
    <t>With local display</t>
  </si>
  <si>
    <t>Flanges D50 Din 2501 PN40</t>
  </si>
  <si>
    <t>Mechanical flowmeter: FVA250</t>
  </si>
  <si>
    <t>Version CF-S stainless steel</t>
  </si>
  <si>
    <t>+33 9 70 61 16 19</t>
  </si>
  <si>
    <t>C1301RH020</t>
  </si>
  <si>
    <t>Reference on shipping instruction: 304167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</si>
</sst>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47</v>
      </c>
      <c r="E8" s="8"/>
      <c r="F8" s="21"/>
      <c r="G8" s="21"/>
      <c r="H8" s="21"/>
      <c r="I8" s="21"/>
      <c r="J8" s="28" t="s">
        <v>0</v>
      </c>
      <c r="K8" s="17"/>
      <c r="L8" s="71">
        <v>41305</v>
      </c>
      <c r="M8" s="21"/>
      <c r="N8" s="91"/>
    </row>
    <row r="9" spans="1:252" ht="15.75" customHeight="1">
      <c r="A9" s="17"/>
      <c r="B9" s="21"/>
      <c r="C9" s="21"/>
      <c r="D9" s="95" t="s">
        <v>48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49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41</v>
      </c>
      <c r="L11" s="80">
        <v>304167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50</v>
      </c>
      <c r="E12" s="8"/>
      <c r="F12" s="21"/>
      <c r="G12" s="17"/>
      <c r="H12" s="17"/>
      <c r="I12" s="17"/>
      <c r="J12" s="20" t="s">
        <v>40</v>
      </c>
      <c r="K12" s="20"/>
      <c r="L12" s="29" t="s">
        <v>68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51</v>
      </c>
      <c r="E13" s="8"/>
      <c r="F13" s="21"/>
      <c r="G13" s="17"/>
      <c r="H13" s="17"/>
      <c r="I13" s="17"/>
      <c r="J13" s="20" t="s">
        <v>4</v>
      </c>
      <c r="K13" s="21"/>
      <c r="L13" s="21" t="s">
        <v>31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52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53</v>
      </c>
      <c r="E15" s="8"/>
      <c r="F15" s="21"/>
      <c r="G15" s="17"/>
      <c r="H15" s="17"/>
      <c r="I15" s="17"/>
      <c r="J15" s="20" t="s">
        <v>20</v>
      </c>
      <c r="L15" s="80" t="s">
        <v>67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54</v>
      </c>
      <c r="E16" s="8"/>
      <c r="F16" s="21"/>
      <c r="G16" s="17"/>
      <c r="H16" s="17"/>
      <c r="I16" s="17"/>
      <c r="J16" s="20" t="s">
        <v>27</v>
      </c>
      <c r="L16" s="89" t="s">
        <v>33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35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43</v>
      </c>
      <c r="I19" s="32" t="s">
        <v>42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55</v>
      </c>
      <c r="E22" s="17" t="s">
        <v>65</v>
      </c>
      <c r="F22" s="17"/>
      <c r="G22" s="94">
        <v>1</v>
      </c>
      <c r="H22" s="46">
        <v>670</v>
      </c>
      <c r="I22" s="104">
        <v>0.37</v>
      </c>
      <c r="J22" s="44">
        <f>H22*(1-I22)</f>
        <v>422.1</v>
      </c>
      <c r="K22" s="45"/>
      <c r="L22" s="45">
        <f>G22*J22</f>
        <v>422.1</v>
      </c>
      <c r="M22" s="12">
        <v>3</v>
      </c>
    </row>
    <row r="23" spans="1:19" ht="15.75" customHeight="1">
      <c r="A23" s="17"/>
      <c r="B23" s="12"/>
      <c r="C23" s="11"/>
      <c r="D23" s="17"/>
      <c r="E23" s="17" t="s">
        <v>66</v>
      </c>
      <c r="F23" s="17"/>
      <c r="G23" s="17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64</v>
      </c>
      <c r="F24" s="17"/>
      <c r="G24" s="17"/>
      <c r="H24" s="46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63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02"/>
      <c r="E27" s="102" t="s">
        <v>56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2"/>
      <c r="E28" s="102"/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2"/>
      <c r="E29" s="102"/>
      <c r="F29" s="17"/>
      <c r="G29" s="17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422.1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422.1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46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422.1</v>
      </c>
      <c r="M37" s="55"/>
    </row>
    <row r="38" spans="1:252" ht="15.75" customHeight="1">
      <c r="A38" s="17"/>
      <c r="B38" s="11"/>
      <c r="C38" s="11"/>
      <c r="D38" s="51" t="s">
        <v>45</v>
      </c>
      <c r="E38" s="102" t="s">
        <v>57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58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59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7" t="s">
        <v>60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86" t="s">
        <v>61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86" t="s">
        <v>69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32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36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2013-01-31T10:33:23Z</dcterms:modified>
</cp:coreProperties>
</file>