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<sst xmlns="http://schemas.openxmlformats.org/spreadsheetml/2006/main" count="93" uniqueCount="80">
  <si>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</si>
  <si>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</si>
  <si>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</si>
  <si>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</si>
  <si>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</si>
  <si>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</si>
  <si>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</si>
  <si>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</si>
  <si>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</si>
  <si>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</si>
  <si>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</si>
  <si>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</si>
  <si>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</si>
  <si>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</si>
  <si>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</si>
  <si>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</si>
  <si>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</si>
  <si>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</si>
  <si>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</si>
  <si>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</si>
  <si>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</si>
  <si>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</si>
  <si>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</si>
  <si>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</si>
  <si>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</si>
  <si>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</si>
  <si>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</si>
  <si>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</si>
  <si>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</si>
  <si>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</si>
  <si>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</si>
  <si>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</si>
  <si>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</si>
  <si>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</si>
  <si>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</si>
  <si>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</si>
  <si>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</si>
  <si>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</si>
  <si>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</si>
  <si>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</si>
  <si>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</si>
  <si>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</si>
  <si>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</si>
  <si>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</si>
  <si>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</si>
  <si>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</si>
  <si>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</si>
  <si>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</si>
  <si>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</si>
  <si>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</si>
  <si>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</si>
  <si>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</si>
  <si>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</si>
  <si>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</si>
  <si>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</si>
  <si>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</si>
  <si>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</si>
  <si>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</si>
  <si>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</si>
  <si>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</si>
  <si>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</si>
  <si>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C1301RH018</t>
  </si>
  <si>
    <t>A2012RH451</t>
  </si>
  <si>
    <t>7ME5812-2JB14-0DD0</t>
  </si>
  <si>
    <t>Débitmètre à flotteur type Tubux</t>
  </si>
  <si>
    <t>Modele : B30</t>
  </si>
  <si>
    <t>Flotteur : Inox 1.4571</t>
  </si>
  <si>
    <t>Tube : verre borosilicate</t>
  </si>
  <si>
    <t>Armature : Inox</t>
  </si>
  <si>
    <t>Joint: Viton</t>
  </si>
  <si>
    <t>Connexion : Gaz 1/2" Inox femelle</t>
  </si>
  <si>
    <t>Application: eau, temp: 20°C, Pression : atmo</t>
  </si>
  <si>
    <t>2</t>
  </si>
  <si>
    <t>Université de Lille 1</t>
  </si>
  <si>
    <t>UFR de Physique</t>
  </si>
  <si>
    <t>PHLAM</t>
  </si>
  <si>
    <t>Cité scientifique Batiment P5</t>
  </si>
  <si>
    <t>59655 Villeneuve d'Ascq</t>
  </si>
  <si>
    <t>Marie-Thérèse Lédée</t>
  </si>
  <si>
    <t>Commande 450016057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</si>
</sst>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1428750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7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8" t="s">
        <v>44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 t="s">
        <v>53</v>
      </c>
      <c r="E8" s="8"/>
      <c r="F8" s="21"/>
      <c r="G8" s="21"/>
      <c r="H8" s="21"/>
      <c r="I8" s="21"/>
      <c r="J8" s="27" t="s">
        <v>1</v>
      </c>
      <c r="K8" s="17"/>
      <c r="L8" s="100">
        <v>41304</v>
      </c>
      <c r="M8" s="21"/>
      <c r="N8" s="88"/>
    </row>
    <row r="9" spans="1:252" ht="15.75" customHeight="1">
      <c r="A9" s="17"/>
      <c r="B9" s="21"/>
      <c r="C9" s="21"/>
      <c r="D9" s="92" t="s">
        <v>54</v>
      </c>
      <c r="E9" s="8"/>
      <c r="F9" s="21"/>
      <c r="G9" s="27"/>
      <c r="H9" s="27"/>
      <c r="I9" s="27"/>
      <c r="J9" s="20" t="s">
        <v>40</v>
      </c>
      <c r="K9" s="20"/>
      <c r="L9" s="98" t="s">
        <v>61</v>
      </c>
      <c r="M9" s="21"/>
      <c r="N9" s="88"/>
      <c r="S9" s="44"/>
    </row>
    <row r="10" spans="1:252" ht="15.75" customHeight="1">
      <c r="A10" s="17"/>
      <c r="B10" s="21"/>
      <c r="C10" s="21"/>
      <c r="D10" s="92" t="s">
        <v>55</v>
      </c>
      <c r="E10" s="8"/>
      <c r="F10" s="21"/>
      <c r="G10" s="27"/>
      <c r="H10" s="27"/>
      <c r="I10" s="27"/>
      <c r="J10" s="98" t="s">
        <v>52</v>
      </c>
      <c r="L10" s="98" t="s">
        <v>62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>
        <v>450016057</v>
      </c>
      <c r="M11" s="28"/>
      <c r="S11" s="44"/>
    </row>
    <row r="12" spans="1:252" ht="15.75" customHeight="1">
      <c r="A12" s="17"/>
      <c r="B12" s="72" t="s">
        <v>19</v>
      </c>
      <c r="C12" s="21"/>
      <c r="D12" s="93" t="s">
        <v>56</v>
      </c>
      <c r="E12" s="8"/>
      <c r="F12" s="21"/>
      <c r="G12" s="17"/>
      <c r="H12" s="17"/>
      <c r="I12" s="17"/>
      <c r="J12" s="98" t="s">
        <v>51</v>
      </c>
      <c r="L12" s="98"/>
      <c r="M12" s="21"/>
      <c r="S12" s="44"/>
    </row>
    <row r="13" spans="1:252" ht="15.75" customHeight="1">
      <c r="A13" s="17"/>
      <c r="B13" s="72" t="s">
        <v>22</v>
      </c>
      <c r="C13" s="21"/>
      <c r="D13" s="92" t="s">
        <v>57</v>
      </c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 t="s">
        <v>58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 t="s">
        <v>59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 t="s">
        <v>60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6" t="s">
        <v>63</v>
      </c>
      <c r="E22" s="96" t="s">
        <v>64</v>
      </c>
      <c r="F22" s="96"/>
      <c r="G22" s="97">
        <v>1</v>
      </c>
      <c r="H22" s="44">
        <v>237</v>
      </c>
      <c r="I22" s="78">
        <v>0.37</v>
      </c>
      <c r="J22" s="44">
        <f>H22*(1-I22)</f>
        <v>149.31</v>
      </c>
      <c r="K22" s="43"/>
      <c r="L22" s="43">
        <f>G22*J22</f>
        <v>149.31</v>
      </c>
      <c r="M22" s="70" t="s">
        <v>72</v>
      </c>
    </row>
    <row r="23" spans="1:19" ht="15">
      <c r="A23" s="17"/>
      <c r="B23" s="12"/>
      <c r="C23" s="11"/>
      <c r="D23" s="96"/>
      <c r="E23" s="96" t="s">
        <v>65</v>
      </c>
      <c r="F23" s="96"/>
      <c r="G23" s="97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96"/>
      <c r="E24" s="96" t="s">
        <v>66</v>
      </c>
      <c r="F24" s="96"/>
      <c r="G24" s="97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96"/>
      <c r="E25" s="96" t="s">
        <v>67</v>
      </c>
      <c r="F25" s="96"/>
      <c r="G25" s="97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96"/>
      <c r="E26" s="96" t="s">
        <v>68</v>
      </c>
      <c r="F26" s="96"/>
      <c r="G26" s="97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96"/>
      <c r="E27" s="96" t="s">
        <v>69</v>
      </c>
      <c r="F27" s="96"/>
      <c r="G27" s="97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96"/>
      <c r="E28" s="96" t="s">
        <v>70</v>
      </c>
      <c r="F28" s="96"/>
      <c r="G28" s="97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96"/>
      <c r="E29" s="96" t="s">
        <v>71</v>
      </c>
      <c r="F29" s="96"/>
      <c r="G29" s="97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6"/>
      <c r="E30" s="96"/>
      <c r="F30" s="96"/>
      <c r="G30" s="97"/>
      <c r="H30" s="44"/>
      <c r="I30" s="78"/>
      <c r="J30" s="44"/>
      <c r="K30" s="43"/>
      <c r="L30" s="43"/>
      <c r="M30" s="70"/>
    </row>
    <row r="31" spans="1:19" ht="15.75" customHeight="1" thickBot="1">
      <c r="A31" s="17"/>
      <c r="B31" s="89"/>
      <c r="C31" s="89"/>
      <c r="D31" s="89"/>
      <c r="E31" s="89"/>
      <c r="F31" s="89"/>
      <c r="G31" s="89"/>
      <c r="H31" s="57"/>
      <c r="I31" s="57"/>
      <c r="J31" s="58"/>
      <c r="K31" s="59"/>
      <c r="L31" s="59"/>
      <c r="M31" s="71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102" t="s">
        <v>18</v>
      </c>
      <c r="H32" s="27"/>
      <c r="I32" s="27"/>
      <c r="J32" s="44" t="s">
        <v>4</v>
      </c>
      <c r="K32" s="43"/>
      <c r="L32" s="43">
        <f>SUM(L22:L31)</f>
        <v>149.31</v>
      </c>
      <c r="M32" s="53"/>
      <c r="P32"/>
      <c r="Q32"/>
    </row>
    <row r="33" spans="1:252" ht="15.75" customHeight="1">
      <c r="A33" s="17"/>
      <c r="B33" s="11"/>
      <c r="C33" s="11"/>
      <c r="D33" s="12"/>
      <c r="E33" s="37"/>
      <c r="F33" s="35"/>
      <c r="G33" s="36" t="s">
        <v>15</v>
      </c>
      <c r="H33" s="36"/>
      <c r="I33" s="36"/>
      <c r="J33" s="45" t="s">
        <v>4</v>
      </c>
      <c r="K33" s="46"/>
      <c r="L33" s="46">
        <v>0</v>
      </c>
      <c r="M33" s="51"/>
      <c r="P33"/>
      <c r="Q33"/>
    </row>
    <row r="34" spans="1:252" ht="15.75" customHeight="1">
      <c r="A34" s="17"/>
      <c r="B34" s="11"/>
      <c r="C34" s="11"/>
      <c r="D34" s="12"/>
      <c r="E34" s="38"/>
      <c r="F34" s="39"/>
      <c r="G34" s="103" t="s">
        <v>2</v>
      </c>
      <c r="H34" s="50"/>
      <c r="I34" s="50"/>
      <c r="J34" s="47" t="s">
        <v>4</v>
      </c>
      <c r="K34" s="48"/>
      <c r="L34" s="48">
        <v>0</v>
      </c>
      <c r="M34" s="52"/>
    </row>
    <row r="35" spans="1:252" ht="15.75" customHeight="1" thickBot="1">
      <c r="A35" s="17"/>
      <c r="B35" s="55"/>
      <c r="C35" s="55"/>
      <c r="D35" s="54"/>
      <c r="E35" s="62"/>
      <c r="F35" s="63"/>
      <c r="G35" s="104" t="s">
        <v>16</v>
      </c>
      <c r="H35" s="64"/>
      <c r="I35" s="64"/>
      <c r="J35" s="65" t="s">
        <v>4</v>
      </c>
      <c r="K35" s="66"/>
      <c r="L35" s="66"/>
      <c r="M35" s="67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6"/>
      <c r="I36" s="26"/>
      <c r="J36" s="44" t="s">
        <v>4</v>
      </c>
      <c r="K36" s="43"/>
      <c r="L36" s="43">
        <f>SUM(L32:L35)</f>
        <v>149.31</v>
      </c>
      <c r="M36" s="53"/>
    </row>
    <row r="37" spans="1:252" ht="15.75" customHeight="1" thickBot="1">
      <c r="A37" s="17"/>
      <c r="B37" s="55"/>
      <c r="C37" s="55"/>
      <c r="D37" s="54"/>
      <c r="E37" s="56"/>
      <c r="F37" s="55"/>
      <c r="G37" s="105" t="s">
        <v>46</v>
      </c>
      <c r="H37" s="60"/>
      <c r="I37" s="60"/>
      <c r="J37" s="58" t="s">
        <v>4</v>
      </c>
      <c r="K37" s="59"/>
      <c r="L37" s="59"/>
      <c r="M37" s="61"/>
    </row>
    <row r="38" spans="1:252" ht="15.75" customHeight="1">
      <c r="A38" s="17"/>
      <c r="B38" s="11"/>
      <c r="C38" s="11"/>
      <c r="D38" s="12"/>
      <c r="E38" s="17"/>
      <c r="F38" s="11"/>
      <c r="G38" s="49" t="s">
        <v>18</v>
      </c>
      <c r="H38" s="49"/>
      <c r="I38" s="49"/>
      <c r="J38" s="44" t="s">
        <v>4</v>
      </c>
      <c r="K38" s="43"/>
      <c r="L38" s="44">
        <f>SUM(L36:L37)</f>
        <v>149.31</v>
      </c>
      <c r="M38" s="53"/>
    </row>
    <row r="39" spans="1:252" ht="15.75" customHeight="1">
      <c r="A39" s="17"/>
      <c r="B39" s="11"/>
      <c r="C39" s="11"/>
      <c r="D39" s="49" t="s">
        <v>45</v>
      </c>
      <c r="E39" s="96" t="s">
        <v>73</v>
      </c>
      <c r="F39" s="11"/>
      <c r="G39" s="49"/>
      <c r="I39" s="49"/>
      <c r="J39" s="44"/>
      <c r="K39" s="43"/>
      <c r="L39" s="44"/>
      <c r="M39" s="53"/>
    </row>
    <row r="40" spans="1:252" s="17" customFormat="1" ht="15.75" customHeight="1">
      <c r="C40" s="11"/>
      <c r="E40" s="96" t="s">
        <v>74</v>
      </c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8"/>
      <c r="E41" s="96" t="s">
        <v>75</v>
      </c>
      <c r="F41" s="11"/>
      <c r="G41" s="13"/>
      <c r="I41" s="13"/>
      <c r="J41" s="14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8"/>
      <c r="E42" s="96" t="s">
        <v>76</v>
      </c>
      <c r="F42" s="11"/>
      <c r="G42" s="13"/>
      <c r="H42" s="96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8"/>
      <c r="E43" s="96" t="s">
        <v>77</v>
      </c>
      <c r="F43" s="11"/>
      <c r="G43" s="13"/>
      <c r="H43" s="96"/>
      <c r="I43" s="13"/>
      <c r="J43" s="14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1"/>
      <c r="C44" s="11"/>
      <c r="D44" s="20" t="s">
        <v>47</v>
      </c>
      <c r="E44" s="96" t="s">
        <v>78</v>
      </c>
      <c r="F44" s="11"/>
      <c r="G44" s="13"/>
      <c r="I44" s="13"/>
      <c r="J44" s="19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98" t="s">
        <v>48</v>
      </c>
      <c r="E45" s="17" t="s">
        <v>79</v>
      </c>
      <c r="F45" s="11"/>
      <c r="G45" s="13"/>
      <c r="H45" s="96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B46" s="11"/>
      <c r="C46" s="11"/>
      <c r="D46" s="98"/>
      <c r="F46" s="11"/>
      <c r="G46" s="13"/>
      <c r="H46" s="96"/>
      <c r="I46" s="13"/>
      <c r="J46" s="19"/>
      <c r="K46" s="11"/>
      <c r="L46" s="15"/>
      <c r="M46" s="16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C47" s="11"/>
      <c r="D47" s="101" t="s">
        <v>24</v>
      </c>
      <c r="E47" s="11"/>
      <c r="F47" s="11"/>
      <c r="G47" s="13"/>
      <c r="H47" s="13"/>
      <c r="I47" s="13"/>
      <c r="J47" s="14"/>
      <c r="K47" s="11"/>
      <c r="L47" s="69"/>
      <c r="M47" s="16"/>
      <c r="N47" s="8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B48" s="11"/>
      <c r="C48" s="11"/>
      <c r="D48" s="68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1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D49" s="20" t="s">
        <v>26</v>
      </c>
      <c r="E49" s="81" t="s">
        <v>37</v>
      </c>
      <c r="M49" s="2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D50" s="20" t="s">
        <v>27</v>
      </c>
      <c r="E50" s="22" t="s">
        <v>17</v>
      </c>
      <c r="M50" s="21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s="17" customFormat="1" ht="15.75" customHeight="1">
      <c r="B57" s="11" t="s">
        <v>36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2013-01-04T11:06:24Z</cp:lastPrinted>
  <dcterms:created xsi:type="dcterms:W3CDTF">2000-06-29T05:08:18Z</dcterms:created>
  <dcterms:modified xsi:type="dcterms:W3CDTF">2013-01-30T17:17:00Z</dcterms:modified>
</cp:coreProperties>
</file>