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QUOTE!$A$1:$M$52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P22" i="1" l="1"/>
  <c r="R22" i="1" s="1"/>
  <c r="L28" i="1" l="1"/>
  <c r="L32" i="1" s="1"/>
  <c r="L34" i="1" s="1"/>
</calcChain>
</file>

<file path=xl/sharedStrings.xml><?xml version="1.0" encoding="utf-8"?>
<sst xmlns="http://schemas.openxmlformats.org/spreadsheetml/2006/main" count="81" uniqueCount="68">
  <si>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</si>
  <si>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</si>
  <si>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</si>
  <si>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</si>
  <si>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</si>
  <si>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</si>
  <si>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</si>
  <si>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</si>
  <si>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</si>
  <si>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</si>
  <si>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</si>
  <si>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</si>
  <si>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</si>
  <si>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</si>
  <si>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</si>
  <si>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</si>
  <si>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</si>
  <si>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</si>
  <si>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</si>
  <si>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</si>
  <si>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</si>
  <si>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</si>
  <si>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</si>
  <si>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</si>
  <si>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</si>
  <si>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</si>
  <si>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</si>
  <si>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</si>
  <si>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</si>
  <si>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</si>
  <si>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</si>
  <si>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</si>
  <si>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</si>
  <si>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</si>
  <si>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</si>
  <si>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</si>
  <si>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</si>
  <si>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</si>
  <si>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</si>
  <si>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</si>
  <si>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</si>
  <si>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</si>
  <si>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</si>
  <si>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</si>
  <si>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</si>
  <si>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</si>
  <si>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</si>
  <si>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</si>
  <si>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</si>
  <si>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</si>
  <si>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</si>
  <si>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</si>
  <si>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</si>
  <si>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+33 9 70 61 16 19</t>
  </si>
  <si>
    <t>1212RH184</t>
  </si>
  <si>
    <t>Remplacement matériel obsolete : HPA-P22</t>
  </si>
  <si>
    <t>HP100-T2</t>
  </si>
  <si>
    <t>Photoelectric switch</t>
  </si>
  <si>
    <t>Emetteur and recepteur</t>
  </si>
  <si>
    <t>stock</t>
  </si>
  <si>
    <t>Duchene SAS</t>
  </si>
  <si>
    <t>256 chemin de Rosière</t>
  </si>
  <si>
    <t>RUY</t>
  </si>
  <si>
    <t>Mme Alexandrine Guillot</t>
  </si>
  <si>
    <t>Attention:</t>
  </si>
  <si>
    <t>Shipping reference:</t>
  </si>
  <si>
    <t>Commande 111379</t>
  </si>
  <si>
    <t>38300 Bourgoin Jallieu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</si>
</sst>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/>
    <xf numFmtId="0" fontId="9" fillId="0" borderId="0" xfId="3">
      <alignment vertical="center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  <xf numFmtId="0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Alignment="1">
      <alignment horizontal="center" vertical="center"/>
    </xf>
    <xf numFmtId="0" fontId="19" fillId="0" borderId="0" xfId="0" applyFont="1" applyBorder="1" applyAlignment="1" applyProtection="1">
      <alignment horizontal="right" vertical="center"/>
      <protection locked="0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45</xdr:row>
      <xdr:rowOff>85725</xdr:rowOff>
    </xdr:from>
    <xdr:to>
      <xdr:col>4</xdr:col>
      <xdr:colOff>1657350</xdr:colOff>
      <xdr:row>51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9"/>
  <sheetViews>
    <sheetView tabSelected="1" zoomScaleNormal="100" workbookViewId="0">
      <selection activeCell="H40" sqref="H4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7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7"/>
      <c r="G2" s="20" t="s">
        <v>20</v>
      </c>
      <c r="H2" s="20"/>
      <c r="I2" s="20"/>
      <c r="J2" s="81"/>
      <c r="K2" s="82" t="s">
        <v>20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03" t="s">
        <v>35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90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04" t="s">
        <v>45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90"/>
      <c r="O6" s="84"/>
      <c r="P6" s="17"/>
      <c r="Q6" s="17"/>
      <c r="R6" s="17"/>
      <c r="S6" s="17"/>
      <c r="T6" s="17"/>
      <c r="U6" s="17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</row>
    <row r="7" spans="1:252" s="4" customFormat="1" ht="15.75" customHeight="1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90"/>
      <c r="U7" s="17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</row>
    <row r="8" spans="1:252" ht="15.75" customHeight="1">
      <c r="A8" s="17"/>
      <c r="B8" s="28" t="s">
        <v>13</v>
      </c>
      <c r="C8" s="21"/>
      <c r="D8" s="97" t="s">
        <v>48</v>
      </c>
      <c r="E8" s="8"/>
      <c r="F8" s="21"/>
      <c r="G8" s="21"/>
      <c r="H8" s="21"/>
      <c r="I8" s="21"/>
      <c r="J8" s="28" t="s">
        <v>1</v>
      </c>
      <c r="K8" s="17"/>
      <c r="L8" s="70">
        <v>41263</v>
      </c>
      <c r="M8" s="21"/>
      <c r="N8" s="90"/>
    </row>
    <row r="9" spans="1:252" ht="15.75" customHeight="1">
      <c r="A9" s="17"/>
      <c r="B9" s="21"/>
      <c r="C9" s="21"/>
      <c r="D9" s="97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0"/>
      <c r="S9" s="45"/>
    </row>
    <row r="10" spans="1:252" ht="15.75" customHeight="1">
      <c r="A10" s="17"/>
      <c r="B10" s="21"/>
      <c r="C10" s="21"/>
      <c r="D10" s="97" t="s">
        <v>50</v>
      </c>
      <c r="E10" s="8"/>
      <c r="F10" s="21"/>
      <c r="G10" s="28"/>
      <c r="H10" s="28"/>
      <c r="I10" s="28"/>
      <c r="J10" s="17"/>
      <c r="L10" s="17"/>
      <c r="M10" s="21"/>
      <c r="S10" s="45"/>
    </row>
    <row r="11" spans="1:252" ht="15.75" customHeight="1">
      <c r="A11" s="17"/>
      <c r="B11" s="21"/>
      <c r="C11" s="21"/>
      <c r="D11" s="97" t="s">
        <v>51</v>
      </c>
      <c r="E11" s="8"/>
      <c r="F11" s="21"/>
      <c r="G11" s="21"/>
      <c r="H11" s="21"/>
      <c r="I11" s="21"/>
      <c r="J11" s="20" t="s">
        <v>42</v>
      </c>
      <c r="L11" s="17">
        <v>111379</v>
      </c>
      <c r="M11" s="29"/>
      <c r="S11" s="45"/>
    </row>
    <row r="12" spans="1:252" ht="15.75" customHeight="1">
      <c r="A12" s="17"/>
      <c r="B12" s="74" t="s">
        <v>19</v>
      </c>
      <c r="C12" s="21"/>
      <c r="D12" s="97" t="s">
        <v>52</v>
      </c>
      <c r="E12" s="8"/>
      <c r="F12" s="21"/>
      <c r="G12" s="17"/>
      <c r="H12" s="17"/>
      <c r="I12" s="17"/>
      <c r="J12" s="20" t="s">
        <v>41</v>
      </c>
      <c r="K12" s="20"/>
      <c r="L12" s="101" t="s">
        <v>54</v>
      </c>
      <c r="M12" s="21"/>
      <c r="S12" s="45"/>
    </row>
    <row r="13" spans="1:252" ht="15.75" customHeight="1">
      <c r="A13" s="17"/>
      <c r="B13" s="74" t="s">
        <v>22</v>
      </c>
      <c r="C13" s="21"/>
      <c r="D13" s="94"/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S13" s="45"/>
    </row>
    <row r="14" spans="1:252" ht="15.75" customHeight="1">
      <c r="A14" s="17"/>
      <c r="B14" s="74" t="s">
        <v>21</v>
      </c>
      <c r="C14" s="21"/>
      <c r="D14" s="94"/>
      <c r="E14" s="8"/>
      <c r="F14" s="21"/>
      <c r="G14" s="17"/>
      <c r="H14" s="17"/>
      <c r="I14" s="17"/>
      <c r="J14" s="20" t="s">
        <v>31</v>
      </c>
      <c r="K14" s="21"/>
      <c r="L14" s="75" t="s">
        <v>29</v>
      </c>
      <c r="M14" s="21"/>
      <c r="S14" s="45"/>
    </row>
    <row r="15" spans="1:252" ht="15.75" customHeight="1">
      <c r="A15" s="17"/>
      <c r="B15" s="74" t="s">
        <v>28</v>
      </c>
      <c r="C15" s="17"/>
      <c r="D15" s="95"/>
      <c r="E15" s="8"/>
      <c r="F15" s="21"/>
      <c r="G15" s="17"/>
      <c r="H15" s="17"/>
      <c r="I15" s="17"/>
      <c r="J15" s="20" t="s">
        <v>21</v>
      </c>
      <c r="L15" s="79" t="s">
        <v>53</v>
      </c>
      <c r="M15" s="21"/>
      <c r="O15" s="92"/>
      <c r="S15" s="45"/>
    </row>
    <row r="16" spans="1:252" ht="15.75" customHeight="1">
      <c r="A16" s="17"/>
      <c r="B16" s="76" t="s">
        <v>30</v>
      </c>
      <c r="C16" s="17"/>
      <c r="D16" s="96"/>
      <c r="E16" s="8"/>
      <c r="F16" s="21"/>
      <c r="G16" s="17"/>
      <c r="H16" s="17"/>
      <c r="I16" s="17"/>
      <c r="J16" s="20" t="s">
        <v>28</v>
      </c>
      <c r="L16" s="88" t="s">
        <v>34</v>
      </c>
      <c r="M16" s="21"/>
      <c r="S16" s="45"/>
    </row>
    <row r="17" spans="1:19" ht="15.75" customHeight="1">
      <c r="A17" s="17"/>
      <c r="B17" s="76"/>
      <c r="C17" s="17"/>
      <c r="E17" s="21"/>
      <c r="F17" s="21"/>
      <c r="G17" s="17"/>
      <c r="H17" s="17"/>
      <c r="I17" s="17"/>
      <c r="J17" s="20" t="s">
        <v>30</v>
      </c>
      <c r="K17" s="21"/>
      <c r="L17" s="89" t="s">
        <v>36</v>
      </c>
      <c r="M17" s="21"/>
      <c r="O17" s="92"/>
      <c r="S17" s="45"/>
    </row>
    <row r="18" spans="1:19" ht="15.75" customHeight="1">
      <c r="A18" s="17"/>
      <c r="B18" s="76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S18" s="45"/>
    </row>
    <row r="19" spans="1:19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O19" s="92"/>
      <c r="S19" s="45"/>
    </row>
    <row r="20" spans="1:19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</row>
    <row r="21" spans="1:19" ht="15.75" customHeight="1">
      <c r="A21" s="17"/>
      <c r="B21" s="12"/>
      <c r="C21" s="11"/>
      <c r="E21" s="98"/>
      <c r="F21" s="98"/>
      <c r="G21" s="105"/>
      <c r="H21" s="45"/>
      <c r="I21" s="33"/>
      <c r="J21" s="43"/>
      <c r="K21" s="44"/>
      <c r="L21" s="44"/>
      <c r="M21" s="12"/>
    </row>
    <row r="22" spans="1:19" ht="15">
      <c r="A22" s="17"/>
      <c r="B22" s="12">
        <v>1</v>
      </c>
      <c r="C22" s="11"/>
      <c r="D22" s="98" t="s">
        <v>56</v>
      </c>
      <c r="E22" s="98" t="s">
        <v>57</v>
      </c>
      <c r="F22" s="98"/>
      <c r="G22" s="105">
        <v>2</v>
      </c>
      <c r="H22" s="45">
        <v>58.61</v>
      </c>
      <c r="I22" s="80">
        <v>0.4</v>
      </c>
      <c r="J22" s="45">
        <f>H22*(1-I22)</f>
        <v>35.165999999999997</v>
      </c>
      <c r="K22" s="44"/>
      <c r="L22" s="44">
        <f>G22*J22</f>
        <v>70.331999999999994</v>
      </c>
      <c r="M22" s="72" t="s">
        <v>59</v>
      </c>
      <c r="N22" s="17">
        <v>60.81</v>
      </c>
      <c r="O22" s="80">
        <v>0.3</v>
      </c>
      <c r="P22" s="17">
        <f t="shared" ref="P22" si="0">N22/(1-O22)</f>
        <v>86.871428571428581</v>
      </c>
      <c r="Q22" s="99">
        <v>0.4</v>
      </c>
      <c r="R22" s="100">
        <f t="shared" ref="R22" si="1">P22/(1-Q22)</f>
        <v>144.78571428571431</v>
      </c>
    </row>
    <row r="23" spans="1:19" ht="15">
      <c r="A23" s="17"/>
      <c r="B23" s="12"/>
      <c r="C23" s="11"/>
      <c r="D23" s="98"/>
      <c r="E23" s="98" t="s">
        <v>58</v>
      </c>
      <c r="F23" s="98"/>
      <c r="G23" s="105"/>
      <c r="H23" s="45"/>
      <c r="I23" s="80"/>
      <c r="J23" s="45"/>
      <c r="K23" s="44"/>
      <c r="L23" s="44"/>
      <c r="M23" s="72"/>
    </row>
    <row r="24" spans="1:19" ht="15">
      <c r="A24" s="17"/>
      <c r="E24" s="98" t="s">
        <v>55</v>
      </c>
      <c r="I24" s="80"/>
      <c r="J24" s="45"/>
      <c r="K24" s="44"/>
      <c r="L24" s="44"/>
      <c r="M24" s="72"/>
    </row>
    <row r="25" spans="1:19" ht="15">
      <c r="A25" s="17"/>
      <c r="B25" s="12"/>
      <c r="C25" s="11"/>
      <c r="D25" s="17"/>
      <c r="E25" s="98"/>
      <c r="F25" s="17"/>
      <c r="G25" s="17"/>
      <c r="H25" s="45"/>
      <c r="I25" s="80"/>
      <c r="J25" s="45"/>
      <c r="K25" s="44"/>
      <c r="L25" s="44"/>
      <c r="M25" s="72"/>
    </row>
    <row r="26" spans="1:19" ht="15">
      <c r="A26" s="17"/>
      <c r="B26" s="12"/>
      <c r="C26" s="11"/>
      <c r="D26" s="17"/>
      <c r="E26" s="17"/>
      <c r="F26" s="17"/>
      <c r="G26" s="17"/>
      <c r="H26" s="45"/>
      <c r="I26" s="80"/>
      <c r="J26" s="45"/>
      <c r="K26" s="44"/>
      <c r="L26" s="44"/>
      <c r="M26" s="72"/>
    </row>
    <row r="27" spans="1:19" ht="15.75" customHeight="1" thickBot="1">
      <c r="A27" s="17"/>
      <c r="B27" s="91"/>
      <c r="C27" s="91"/>
      <c r="D27" s="91"/>
      <c r="E27" s="91"/>
      <c r="F27" s="91"/>
      <c r="G27" s="91"/>
      <c r="H27" s="58"/>
      <c r="I27" s="58"/>
      <c r="J27" s="59"/>
      <c r="K27" s="60"/>
      <c r="L27" s="60"/>
      <c r="M27" s="73"/>
      <c r="P27"/>
      <c r="Q27"/>
    </row>
    <row r="28" spans="1:19" ht="15.75" customHeight="1">
      <c r="A28" s="17"/>
      <c r="B28" s="11"/>
      <c r="C28" s="11"/>
      <c r="D28" s="12"/>
      <c r="E28" s="21"/>
      <c r="F28" s="11"/>
      <c r="G28" s="28" t="s">
        <v>18</v>
      </c>
      <c r="H28" s="28"/>
      <c r="I28" s="28"/>
      <c r="J28" s="45" t="s">
        <v>4</v>
      </c>
      <c r="K28" s="44"/>
      <c r="L28" s="44">
        <f>SUM(L22:L27)</f>
        <v>70.331999999999994</v>
      </c>
      <c r="M28" s="54"/>
      <c r="P28"/>
      <c r="Q28"/>
    </row>
    <row r="29" spans="1:19" ht="15.75" customHeight="1">
      <c r="A29" s="17"/>
      <c r="B29" s="11"/>
      <c r="C29" s="11"/>
      <c r="D29" s="12"/>
      <c r="E29" s="38"/>
      <c r="F29" s="36"/>
      <c r="G29" s="37" t="s">
        <v>15</v>
      </c>
      <c r="H29" s="37"/>
      <c r="I29" s="37"/>
      <c r="J29" s="46" t="s">
        <v>4</v>
      </c>
      <c r="K29" s="47"/>
      <c r="L29" s="47">
        <v>0</v>
      </c>
      <c r="M29" s="52"/>
      <c r="P29"/>
      <c r="Q29"/>
    </row>
    <row r="30" spans="1:19" ht="15.75" customHeight="1">
      <c r="A30" s="17"/>
      <c r="B30" s="11"/>
      <c r="C30" s="11"/>
      <c r="D30" s="12"/>
      <c r="E30" s="39"/>
      <c r="F30" s="40"/>
      <c r="G30" s="51" t="s">
        <v>2</v>
      </c>
      <c r="H30" s="51"/>
      <c r="I30" s="51"/>
      <c r="J30" s="48" t="s">
        <v>4</v>
      </c>
      <c r="K30" s="49"/>
      <c r="L30" s="49">
        <v>0</v>
      </c>
      <c r="M30" s="53"/>
    </row>
    <row r="31" spans="1:19" ht="15.75" customHeight="1" thickBot="1">
      <c r="A31" s="17"/>
      <c r="B31" s="56"/>
      <c r="C31" s="56"/>
      <c r="D31" s="55"/>
      <c r="E31" s="63"/>
      <c r="F31" s="64"/>
      <c r="G31" s="65" t="s">
        <v>16</v>
      </c>
      <c r="H31" s="65"/>
      <c r="I31" s="65"/>
      <c r="J31" s="66" t="s">
        <v>4</v>
      </c>
      <c r="K31" s="67"/>
      <c r="L31" s="67"/>
      <c r="M31" s="68"/>
    </row>
    <row r="32" spans="1:19" ht="15.75" customHeight="1">
      <c r="A32" s="17"/>
      <c r="B32" s="11"/>
      <c r="C32" s="11"/>
      <c r="D32" s="12"/>
      <c r="E32" s="21"/>
      <c r="F32" s="11"/>
      <c r="G32" s="27" t="s">
        <v>23</v>
      </c>
      <c r="H32" s="27"/>
      <c r="I32" s="27"/>
      <c r="J32" s="45" t="s">
        <v>4</v>
      </c>
      <c r="K32" s="44"/>
      <c r="L32" s="44">
        <f>SUM(L28:L31)</f>
        <v>70.331999999999994</v>
      </c>
      <c r="M32" s="54"/>
    </row>
    <row r="33" spans="1:252" ht="15.75" customHeight="1" thickBot="1">
      <c r="A33" s="17"/>
      <c r="B33" s="56"/>
      <c r="C33" s="56"/>
      <c r="D33" s="55"/>
      <c r="E33" s="57"/>
      <c r="F33" s="56"/>
      <c r="G33" s="61" t="s">
        <v>47</v>
      </c>
      <c r="H33" s="61"/>
      <c r="I33" s="61"/>
      <c r="J33" s="59" t="s">
        <v>4</v>
      </c>
      <c r="K33" s="60"/>
      <c r="L33" s="60"/>
      <c r="M33" s="62"/>
    </row>
    <row r="34" spans="1:252" ht="15.75" customHeight="1">
      <c r="A34" s="17"/>
      <c r="B34" s="11"/>
      <c r="C34" s="11"/>
      <c r="D34" s="12"/>
      <c r="E34" s="17"/>
      <c r="F34" s="11"/>
      <c r="G34" s="50" t="s">
        <v>18</v>
      </c>
      <c r="H34" s="50"/>
      <c r="I34" s="50"/>
      <c r="J34" s="45" t="s">
        <v>4</v>
      </c>
      <c r="K34" s="44"/>
      <c r="L34" s="45">
        <f>SUM(L32:L33)</f>
        <v>70.331999999999994</v>
      </c>
      <c r="M34" s="54"/>
    </row>
    <row r="35" spans="1:252" ht="15.75" customHeight="1">
      <c r="A35" s="17"/>
      <c r="B35" s="11"/>
      <c r="C35" s="11"/>
      <c r="D35" s="50" t="s">
        <v>46</v>
      </c>
      <c r="E35" s="85" t="s">
        <v>60</v>
      </c>
      <c r="F35" s="11"/>
      <c r="G35" s="50"/>
      <c r="H35" s="50"/>
      <c r="I35" s="50"/>
      <c r="J35" s="45"/>
      <c r="K35" s="44"/>
      <c r="L35" s="45"/>
      <c r="M35" s="54"/>
    </row>
    <row r="36" spans="1:252" s="17" customFormat="1" ht="15.75" customHeight="1">
      <c r="C36" s="11"/>
      <c r="E36" s="85" t="s">
        <v>61</v>
      </c>
      <c r="F36" s="11"/>
      <c r="G36" s="13"/>
      <c r="H36" s="13"/>
      <c r="I36" s="13"/>
      <c r="J36" s="14"/>
      <c r="K36" s="11"/>
      <c r="L36" s="15"/>
      <c r="M36" s="16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</row>
    <row r="37" spans="1:252" s="17" customFormat="1" ht="15.75" customHeight="1">
      <c r="B37" s="18"/>
      <c r="E37" s="85" t="s">
        <v>62</v>
      </c>
      <c r="F37" s="11"/>
      <c r="G37" s="13"/>
      <c r="H37" s="13"/>
      <c r="I37" s="13"/>
      <c r="J37" s="14"/>
      <c r="K37" s="11"/>
      <c r="L37" s="15"/>
      <c r="M37" s="16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</row>
    <row r="38" spans="1:252" s="17" customFormat="1" ht="15.75" customHeight="1">
      <c r="B38" s="18"/>
      <c r="E38" s="85" t="s">
        <v>67</v>
      </c>
      <c r="F38" s="11"/>
      <c r="G38" s="13"/>
      <c r="H38" s="13"/>
      <c r="I38" s="13"/>
      <c r="J38" s="14"/>
      <c r="K38" s="11"/>
      <c r="L38" s="15"/>
      <c r="M38" s="16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</row>
    <row r="39" spans="1:252" s="17" customFormat="1" ht="15.75" customHeight="1">
      <c r="B39" s="11"/>
      <c r="C39" s="11"/>
      <c r="D39" s="106" t="s">
        <v>64</v>
      </c>
      <c r="E39" s="17" t="s">
        <v>63</v>
      </c>
      <c r="F39" s="11"/>
      <c r="G39" s="13"/>
      <c r="H39" s="13"/>
      <c r="I39" s="13"/>
      <c r="J39" s="19"/>
      <c r="K39" s="11"/>
      <c r="L39" s="15"/>
      <c r="M39" s="16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</row>
    <row r="40" spans="1:252" s="17" customFormat="1" ht="15.75" customHeight="1">
      <c r="B40" s="11"/>
      <c r="C40" s="11"/>
      <c r="D40" s="106" t="s">
        <v>65</v>
      </c>
      <c r="E40" s="17" t="s">
        <v>66</v>
      </c>
      <c r="F40" s="11"/>
      <c r="G40" s="13"/>
      <c r="H40" s="13"/>
      <c r="I40" s="13"/>
      <c r="J40" s="19"/>
      <c r="K40" s="11"/>
      <c r="L40" s="15"/>
      <c r="M40" s="16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  <c r="FP40" s="34"/>
      <c r="FQ40" s="34"/>
      <c r="FR40" s="34"/>
      <c r="FS40" s="34"/>
      <c r="FT40" s="34"/>
      <c r="FU40" s="34"/>
      <c r="FV40" s="34"/>
      <c r="FW40" s="34"/>
      <c r="FX40" s="34"/>
      <c r="FY40" s="34"/>
      <c r="FZ40" s="34"/>
      <c r="GA40" s="34"/>
      <c r="GB40" s="34"/>
      <c r="GC40" s="34"/>
      <c r="GD40" s="34"/>
      <c r="GE40" s="34"/>
      <c r="GF40" s="34"/>
      <c r="GG40" s="34"/>
      <c r="GH40" s="34"/>
      <c r="GI40" s="34"/>
      <c r="GJ40" s="34"/>
      <c r="GK40" s="34"/>
      <c r="GL40" s="34"/>
      <c r="GM40" s="34"/>
      <c r="GN40" s="34"/>
      <c r="GO40" s="34"/>
      <c r="GP40" s="34"/>
      <c r="GQ40" s="34"/>
      <c r="GR40" s="34"/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  <c r="HU40" s="34"/>
      <c r="HV40" s="34"/>
      <c r="HW40" s="34"/>
      <c r="HX40" s="34"/>
      <c r="HY40" s="34"/>
      <c r="HZ40" s="34"/>
      <c r="IA40" s="34"/>
      <c r="IB40" s="34"/>
      <c r="IC40" s="34"/>
      <c r="ID40" s="34"/>
      <c r="IE40" s="34"/>
      <c r="IF40" s="34"/>
      <c r="IG40" s="34"/>
      <c r="IH40" s="34"/>
      <c r="II40" s="34"/>
      <c r="IJ40" s="34"/>
      <c r="IK40" s="34"/>
      <c r="IL40" s="34"/>
      <c r="IM40" s="34"/>
      <c r="IN40" s="34"/>
      <c r="IO40" s="34"/>
      <c r="IP40" s="34"/>
      <c r="IQ40" s="34"/>
      <c r="IR40" s="34"/>
    </row>
    <row r="41" spans="1:252" s="17" customFormat="1" ht="15.75" customHeight="1">
      <c r="B41" s="11"/>
      <c r="C41" s="11"/>
      <c r="D41" s="18"/>
      <c r="F41" s="11"/>
      <c r="G41" s="13"/>
      <c r="H41" s="13"/>
      <c r="I41" s="13"/>
      <c r="J41" s="19"/>
      <c r="K41" s="11"/>
      <c r="L41" s="15"/>
      <c r="M41" s="16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  <c r="FP41" s="34"/>
      <c r="FQ41" s="34"/>
      <c r="FR41" s="34"/>
      <c r="FS41" s="34"/>
      <c r="FT41" s="34"/>
      <c r="FU41" s="34"/>
      <c r="FV41" s="34"/>
      <c r="FW41" s="34"/>
      <c r="FX41" s="34"/>
      <c r="FY41" s="34"/>
      <c r="FZ41" s="34"/>
      <c r="GA41" s="34"/>
      <c r="GB41" s="34"/>
      <c r="GC41" s="34"/>
      <c r="GD41" s="34"/>
      <c r="GE41" s="34"/>
      <c r="GF41" s="34"/>
      <c r="GG41" s="34"/>
      <c r="GH41" s="34"/>
      <c r="GI41" s="34"/>
      <c r="GJ41" s="34"/>
      <c r="GK41" s="34"/>
      <c r="GL41" s="34"/>
      <c r="GM41" s="34"/>
      <c r="GN41" s="34"/>
      <c r="GO41" s="34"/>
      <c r="GP41" s="34"/>
      <c r="GQ41" s="34"/>
      <c r="GR41" s="34"/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  <c r="HF41" s="34"/>
      <c r="HG41" s="34"/>
      <c r="HH41" s="34"/>
      <c r="HI41" s="34"/>
      <c r="HJ41" s="34"/>
      <c r="HK41" s="34"/>
      <c r="HL41" s="34"/>
      <c r="HM41" s="34"/>
      <c r="HN41" s="34"/>
      <c r="HO41" s="34"/>
      <c r="HP41" s="34"/>
      <c r="HQ41" s="34"/>
      <c r="HR41" s="34"/>
      <c r="HS41" s="34"/>
      <c r="HT41" s="34"/>
      <c r="HU41" s="34"/>
      <c r="HV41" s="34"/>
      <c r="HW41" s="34"/>
      <c r="HX41" s="34"/>
      <c r="HY41" s="34"/>
      <c r="HZ41" s="34"/>
      <c r="IA41" s="34"/>
      <c r="IB41" s="34"/>
      <c r="IC41" s="34"/>
      <c r="ID41" s="34"/>
      <c r="IE41" s="34"/>
      <c r="IF41" s="34"/>
      <c r="IG41" s="34"/>
      <c r="IH41" s="34"/>
      <c r="II41" s="34"/>
      <c r="IJ41" s="34"/>
      <c r="IK41" s="34"/>
      <c r="IL41" s="34"/>
      <c r="IM41" s="34"/>
      <c r="IN41" s="34"/>
      <c r="IO41" s="34"/>
      <c r="IP41" s="34"/>
      <c r="IQ41" s="34"/>
      <c r="IR41" s="34"/>
    </row>
    <row r="42" spans="1:252" s="17" customFormat="1" ht="15.75" customHeight="1">
      <c r="C42" s="11"/>
      <c r="D42" s="69" t="s">
        <v>24</v>
      </c>
      <c r="E42" s="11"/>
      <c r="F42" s="11"/>
      <c r="G42" s="13"/>
      <c r="H42" s="13"/>
      <c r="I42" s="13"/>
      <c r="J42" s="14"/>
      <c r="K42" s="11"/>
      <c r="L42" s="71"/>
      <c r="M42" s="16"/>
      <c r="N42" s="85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  <c r="HU42" s="34"/>
      <c r="HV42" s="34"/>
      <c r="HW42" s="34"/>
      <c r="HX42" s="34"/>
      <c r="HY42" s="34"/>
      <c r="HZ42" s="34"/>
      <c r="IA42" s="34"/>
      <c r="IB42" s="34"/>
      <c r="IC42" s="34"/>
      <c r="ID42" s="34"/>
      <c r="IE42" s="34"/>
      <c r="IF42" s="34"/>
      <c r="IG42" s="34"/>
      <c r="IH42" s="34"/>
      <c r="II42" s="34"/>
      <c r="IJ42" s="34"/>
      <c r="IK42" s="34"/>
      <c r="IL42" s="34"/>
      <c r="IM42" s="34"/>
      <c r="IN42" s="34"/>
      <c r="IO42" s="34"/>
      <c r="IP42" s="34"/>
      <c r="IQ42" s="34"/>
      <c r="IR42" s="34"/>
    </row>
    <row r="43" spans="1:252" s="17" customFormat="1" ht="15.75" customHeight="1">
      <c r="B43" s="11"/>
      <c r="C43" s="11"/>
      <c r="D43" s="50" t="s">
        <v>25</v>
      </c>
      <c r="E43" s="18"/>
      <c r="F43" s="11"/>
      <c r="G43" s="13"/>
      <c r="H43" s="13"/>
      <c r="I43" s="13"/>
      <c r="J43" s="14"/>
      <c r="K43" s="11"/>
      <c r="L43" s="15"/>
      <c r="M43" s="16"/>
      <c r="N43" s="93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  <c r="IG43" s="34"/>
      <c r="IH43" s="34"/>
      <c r="II43" s="34"/>
      <c r="IJ43" s="34"/>
      <c r="IK43" s="34"/>
      <c r="IL43" s="34"/>
      <c r="IM43" s="34"/>
      <c r="IN43" s="34"/>
      <c r="IO43" s="34"/>
      <c r="IP43" s="34"/>
      <c r="IQ43" s="34"/>
      <c r="IR43" s="34"/>
    </row>
    <row r="44" spans="1:252" s="17" customFormat="1" ht="15.75" customHeight="1">
      <c r="D44" s="25" t="s">
        <v>26</v>
      </c>
      <c r="E44" s="83" t="s">
        <v>38</v>
      </c>
      <c r="M44" s="21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GS44" s="34"/>
      <c r="GT44" s="34"/>
      <c r="GU44" s="34"/>
      <c r="GV44" s="34"/>
      <c r="GW44" s="34"/>
      <c r="GX44" s="34"/>
      <c r="GY44" s="34"/>
      <c r="GZ44" s="34"/>
      <c r="HA44" s="34"/>
      <c r="HB44" s="34"/>
      <c r="HC44" s="34"/>
      <c r="HD44" s="34"/>
      <c r="HE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  <c r="HU44" s="34"/>
      <c r="HV44" s="34"/>
      <c r="HW44" s="34"/>
      <c r="HX44" s="34"/>
      <c r="HY44" s="34"/>
      <c r="HZ44" s="34"/>
      <c r="IA44" s="34"/>
      <c r="IB44" s="34"/>
      <c r="IC44" s="34"/>
      <c r="ID44" s="34"/>
      <c r="IE44" s="34"/>
      <c r="IF44" s="34"/>
      <c r="IG44" s="34"/>
      <c r="IH44" s="34"/>
      <c r="II44" s="34"/>
      <c r="IJ44" s="34"/>
      <c r="IK44" s="34"/>
      <c r="IL44" s="34"/>
      <c r="IM44" s="34"/>
      <c r="IN44" s="34"/>
      <c r="IO44" s="34"/>
      <c r="IP44" s="34"/>
      <c r="IQ44" s="34"/>
      <c r="IR44" s="34"/>
    </row>
    <row r="45" spans="1:252" s="17" customFormat="1" ht="15.75" customHeight="1">
      <c r="D45" s="25" t="s">
        <v>27</v>
      </c>
      <c r="E45" s="22" t="s">
        <v>17</v>
      </c>
      <c r="M45" s="21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GS45" s="34"/>
      <c r="GT45" s="34"/>
      <c r="GU45" s="34"/>
      <c r="GV45" s="34"/>
      <c r="GW45" s="34"/>
      <c r="GX45" s="34"/>
      <c r="GY45" s="34"/>
      <c r="GZ45" s="34"/>
      <c r="HA45" s="34"/>
      <c r="HB45" s="34"/>
      <c r="HC45" s="34"/>
      <c r="HD45" s="34"/>
      <c r="HE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  <c r="HU45" s="34"/>
      <c r="HV45" s="34"/>
      <c r="HW45" s="34"/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  <c r="II45" s="34"/>
      <c r="IJ45" s="34"/>
      <c r="IK45" s="34"/>
      <c r="IL45" s="34"/>
      <c r="IM45" s="34"/>
      <c r="IN45" s="34"/>
      <c r="IO45" s="34"/>
      <c r="IP45" s="34"/>
      <c r="IQ45" s="34"/>
      <c r="IR45" s="34"/>
    </row>
    <row r="46" spans="1:252" s="17" customFormat="1" ht="15.75" customHeight="1">
      <c r="B46" s="11"/>
      <c r="C46" s="11"/>
      <c r="D46" s="12"/>
      <c r="E46" s="11"/>
      <c r="F46" s="11"/>
      <c r="G46" s="13"/>
      <c r="H46" s="13"/>
      <c r="I46" s="13"/>
      <c r="J46" s="14"/>
      <c r="K46" s="11"/>
      <c r="L46" s="15"/>
      <c r="M46" s="16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8"/>
      <c r="C50" s="8"/>
      <c r="D50" s="11"/>
      <c r="E50" s="11"/>
      <c r="F50" s="11"/>
      <c r="G50" s="23"/>
      <c r="H50" s="23"/>
      <c r="I50" s="23"/>
      <c r="J50" s="11"/>
      <c r="K50" s="11"/>
      <c r="L50" s="23"/>
      <c r="M50" s="2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 t="s">
        <v>33</v>
      </c>
      <c r="C51" s="11"/>
      <c r="D51" s="11"/>
      <c r="E51" s="11"/>
      <c r="F51" s="11"/>
      <c r="G51" s="23"/>
      <c r="H51" s="23"/>
      <c r="I51" s="23"/>
      <c r="J51" s="11"/>
      <c r="K51" s="11"/>
      <c r="L51" s="23"/>
      <c r="M51" s="23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 t="s">
        <v>37</v>
      </c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ht="15.75" customHeight="1">
      <c r="B53" s="8"/>
      <c r="C53" s="8"/>
      <c r="D53" s="5"/>
      <c r="E53" s="6"/>
      <c r="F53" s="6"/>
      <c r="G53" s="7"/>
      <c r="H53" s="7"/>
      <c r="I53" s="7"/>
      <c r="J53" s="6"/>
      <c r="K53" s="6"/>
      <c r="L53" s="7"/>
      <c r="M53" s="7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2"/>
      <c r="C55" s="2"/>
      <c r="D55" s="2"/>
      <c r="E55" s="2"/>
      <c r="F55" s="2"/>
      <c r="G55" s="7"/>
      <c r="H55" s="7"/>
      <c r="I55" s="7"/>
      <c r="J55" s="2"/>
      <c r="K55" s="2"/>
      <c r="L55" s="2"/>
      <c r="M55" s="2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2012-12-07T09:44:21Z</cp:lastPrinted>
  <dcterms:created xsi:type="dcterms:W3CDTF">2000-06-29T05:08:18Z</dcterms:created>
  <dcterms:modified xsi:type="dcterms:W3CDTF">2012-12-20T16:14:06Z</dcterms:modified>
</cp:coreProperties>
</file>