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QUOTE!$A$1:$M$78</definedName>
  </definedNames>
  <calcPr calcId="145621"/>
</workbook>
</file>

<file path=xl/calcChain.xml><?xml version="1.0" encoding="utf-8"?>
<calcChain xmlns="http://schemas.openxmlformats.org/spreadsheetml/2006/main">
  <c r="J45" i="1" l="1"/>
  <c r="L45" i="1" s="1"/>
  <c r="J42" i="1"/>
  <c r="L42" i="1" s="1"/>
  <c r="J36" i="1"/>
  <c r="L36" i="1" s="1"/>
  <c r="J22" i="1" l="1"/>
  <c r="L22" i="1" l="1"/>
  <c r="L54" i="1" s="1"/>
  <c r="L58" i="1" s="1"/>
  <c r="L60" i="1" s="1"/>
</calcChain>
</file>

<file path=xl/sharedStrings.xml><?xml version="1.0" encoding="utf-8"?>
<sst xmlns="http://schemas.openxmlformats.org/spreadsheetml/2006/main" count="116" uniqueCount="100">
  <si>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</si>
  <si>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</si>
  <si>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</si>
  <si>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</si>
  <si>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</si>
  <si>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</si>
  <si>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</si>
  <si>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</si>
  <si>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</si>
  <si>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</si>
  <si>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</si>
  <si>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</si>
  <si>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</si>
  <si>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</si>
  <si>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</si>
  <si>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</si>
  <si>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</si>
  <si>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</si>
  <si>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</si>
  <si>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</si>
  <si>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</si>
  <si>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</si>
  <si>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</si>
  <si>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</si>
  <si>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</si>
  <si>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</si>
  <si>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</si>
  <si>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</si>
  <si>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</si>
  <si>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</si>
  <si>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</si>
  <si>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</si>
  <si>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</si>
  <si>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</si>
  <si>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</si>
  <si>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</si>
  <si>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</si>
  <si>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</si>
  <si>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</si>
  <si>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</si>
  <si>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</si>
  <si>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</si>
  <si>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</si>
  <si>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</si>
  <si>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</si>
  <si>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</si>
  <si>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</si>
  <si>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</si>
  <si>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</si>
  <si>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</si>
  <si>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</si>
  <si>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KEM Küppers Elektromechanik GmbH </t>
  </si>
  <si>
    <t>Liebigstraße 5</t>
  </si>
  <si>
    <t>D-85757 Karlsfeld</t>
  </si>
  <si>
    <t>fax +49 8131 5 88 70 od. 9 26 04</t>
  </si>
  <si>
    <t>www.kem-kueppers.com</t>
  </si>
  <si>
    <t>3</t>
  </si>
  <si>
    <t>Our offer No. :</t>
  </si>
  <si>
    <t>FRANCE</t>
  </si>
  <si>
    <t xml:space="preserve">Be,jamin Holtz |  Technical Sales </t>
  </si>
  <si>
    <t>Benjamin Holtz &lt;holtz@kem-kueppers.com&gt;</t>
  </si>
  <si>
    <t>tel. +49  8131 5 93 91-125</t>
  </si>
  <si>
    <t>1212RH182</t>
  </si>
  <si>
    <t>180006W</t>
  </si>
  <si>
    <t>A2012RH437</t>
  </si>
  <si>
    <t>HM 100/050.71.FDB040-TC15-G</t>
  </si>
  <si>
    <t>Débitmètre à turbine HM100</t>
  </si>
  <si>
    <t>Gamme de mesure : 75 à 1200lpm</t>
  </si>
  <si>
    <t>Fluide: Huile</t>
  </si>
  <si>
    <t>Viscosité: 1cSt à 250°C</t>
  </si>
  <si>
    <t>Densité: 740Kg/m3</t>
  </si>
  <si>
    <t>Linéarité: +-1%</t>
  </si>
  <si>
    <t>repétabilité: 0,1%</t>
  </si>
  <si>
    <t xml:space="preserve">Pulses par litre:  75 </t>
  </si>
  <si>
    <t>Température d'utilisation: 220 à 250°C</t>
  </si>
  <si>
    <t>Pression de service: 2 à 5 bars</t>
  </si>
  <si>
    <t>Connexion: Brides DN100 PN40</t>
  </si>
  <si>
    <t>Materiau: Boitier: SS316Ti, Interne: SS303, roue : SS303</t>
  </si>
  <si>
    <t>Axe et roulement: carbure de tungstene</t>
  </si>
  <si>
    <t>IF K HTK</t>
  </si>
  <si>
    <t>Capteur inductif pour amplificateur VIEG</t>
  </si>
  <si>
    <t>Montage pickup</t>
  </si>
  <si>
    <t>Temp: -20°C à +350°C</t>
  </si>
  <si>
    <t>Connexion: connecteur 3 pin amphenol</t>
  </si>
  <si>
    <t>Boitier : inox</t>
  </si>
  <si>
    <t>Stecker 3plg. mit Zugentlastung</t>
  </si>
  <si>
    <t>Prise 3plg. avec décharge de traction</t>
  </si>
  <si>
    <t>pour boitier IF</t>
  </si>
  <si>
    <t>VIEG</t>
  </si>
  <si>
    <t>Amplificateur inductif</t>
  </si>
  <si>
    <t>Gamme : 7 à 3000hz</t>
  </si>
  <si>
    <t>Sortie volt NPN / OC</t>
  </si>
  <si>
    <t>Sortie courant 4-20mA 2 fils</t>
  </si>
  <si>
    <t>Alimentation: 7 à 29Vdc</t>
  </si>
  <si>
    <t>ACCORDING TO YOUR OFFER 1121810</t>
  </si>
  <si>
    <t xml:space="preserve">DCM USIMECA </t>
  </si>
  <si>
    <t>45, Avenue des Guilleraies  BP406</t>
  </si>
  <si>
    <t>92004 NANTERRE cedex</t>
  </si>
  <si>
    <t xml:space="preserve">P. Wuilfert                              </t>
  </si>
  <si>
    <t>Commande 180006W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</si>
</sst>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0" applyFont="1" applyAlignment="1">
      <alignment horizontal="left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9" fontId="9" fillId="0" borderId="0" xfId="4" applyFont="1" applyBorder="1" applyAlignment="1" applyProtection="1">
      <alignment horizontal="right"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3" applyFont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71</xdr:row>
      <xdr:rowOff>85725</xdr:rowOff>
    </xdr:from>
    <xdr:to>
      <xdr:col>4</xdr:col>
      <xdr:colOff>209550</xdr:colOff>
      <xdr:row>77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em-kuepper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85"/>
  <sheetViews>
    <sheetView tabSelected="1" zoomScaleNormal="100" workbookViewId="0">
      <selection activeCell="G66" sqref="G6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1" style="1" customWidth="1"/>
    <col min="5" max="5" width="35.12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8" t="s">
        <v>40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9" t="s">
        <v>36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0" t="s">
        <v>46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51</v>
      </c>
      <c r="E8" s="8"/>
      <c r="F8" s="21"/>
      <c r="G8" s="21"/>
      <c r="H8" s="21"/>
      <c r="I8" s="21"/>
      <c r="J8" s="28" t="s">
        <v>1</v>
      </c>
      <c r="K8" s="17"/>
      <c r="L8" s="71">
        <v>41263</v>
      </c>
      <c r="M8" s="21"/>
      <c r="N8" s="91"/>
    </row>
    <row r="9" spans="1:252" ht="15.75" customHeight="1">
      <c r="A9" s="17"/>
      <c r="B9" s="21"/>
      <c r="C9" s="21"/>
      <c r="D9" s="86" t="s">
        <v>52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17" t="s">
        <v>53</v>
      </c>
      <c r="E10" s="8"/>
      <c r="F10" s="21"/>
      <c r="G10" s="28"/>
      <c r="H10" s="28"/>
      <c r="I10" s="28"/>
      <c r="J10" s="20" t="s">
        <v>57</v>
      </c>
      <c r="L10" s="17" t="s">
        <v>64</v>
      </c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07" t="s">
        <v>63</v>
      </c>
      <c r="M11" s="30"/>
      <c r="S11" s="46"/>
    </row>
    <row r="12" spans="1:252" ht="15.75" customHeight="1">
      <c r="A12" s="17"/>
      <c r="B12" s="75" t="s">
        <v>19</v>
      </c>
      <c r="C12" s="21"/>
      <c r="D12" s="86" t="s">
        <v>59</v>
      </c>
      <c r="E12" s="8"/>
      <c r="F12" s="21"/>
      <c r="G12" s="17"/>
      <c r="H12" s="17"/>
      <c r="I12" s="17"/>
      <c r="J12" s="20" t="s">
        <v>42</v>
      </c>
      <c r="K12" s="20"/>
      <c r="L12" s="29" t="s">
        <v>62</v>
      </c>
      <c r="M12" s="21"/>
      <c r="S12" s="46"/>
    </row>
    <row r="13" spans="1:252" ht="15.75" customHeight="1">
      <c r="A13" s="17"/>
      <c r="B13" s="75" t="s">
        <v>22</v>
      </c>
      <c r="C13" s="21"/>
      <c r="D13" s="86" t="s">
        <v>61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8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9" t="s">
        <v>60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100" t="s">
        <v>55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5" t="s">
        <v>65</v>
      </c>
      <c r="E22" s="95" t="s">
        <v>66</v>
      </c>
      <c r="F22" s="95"/>
      <c r="G22" s="96">
        <v>1</v>
      </c>
      <c r="H22" s="46">
        <v>5100</v>
      </c>
      <c r="I22" s="101">
        <v>0.35</v>
      </c>
      <c r="J22" s="45">
        <f>H22*(1-I22)</f>
        <v>3315</v>
      </c>
      <c r="K22" s="45"/>
      <c r="L22" s="45">
        <f>G22*J22</f>
        <v>3315</v>
      </c>
      <c r="M22" s="73" t="s">
        <v>56</v>
      </c>
    </row>
    <row r="23" spans="1:19" ht="15">
      <c r="A23" s="17"/>
      <c r="B23" s="12"/>
      <c r="C23" s="11"/>
      <c r="D23" s="95"/>
      <c r="E23" s="95" t="s">
        <v>67</v>
      </c>
      <c r="F23" s="95"/>
      <c r="G23" s="96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95"/>
      <c r="E24" s="95" t="s">
        <v>68</v>
      </c>
      <c r="F24" s="95"/>
      <c r="G24" s="96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95"/>
      <c r="E25" s="95" t="s">
        <v>69</v>
      </c>
      <c r="F25" s="95"/>
      <c r="G25" s="96"/>
      <c r="H25" s="46"/>
      <c r="I25" s="101"/>
      <c r="J25" s="45"/>
      <c r="K25" s="45"/>
      <c r="L25" s="45"/>
      <c r="M25" s="73"/>
    </row>
    <row r="26" spans="1:19" ht="15">
      <c r="A26" s="17"/>
      <c r="B26" s="12"/>
      <c r="C26" s="11"/>
      <c r="D26" s="95"/>
      <c r="E26" s="95" t="s">
        <v>70</v>
      </c>
      <c r="F26" s="95"/>
      <c r="G26" s="96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95"/>
      <c r="E27" s="95" t="s">
        <v>71</v>
      </c>
      <c r="F27" s="95"/>
      <c r="G27" s="96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95"/>
      <c r="E28" s="95" t="s">
        <v>72</v>
      </c>
      <c r="F28" s="95"/>
      <c r="G28" s="96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95"/>
      <c r="E29" s="95" t="s">
        <v>73</v>
      </c>
      <c r="F29" s="95"/>
      <c r="G29" s="96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95"/>
      <c r="E30" s="95" t="s">
        <v>74</v>
      </c>
      <c r="F30" s="95"/>
      <c r="G30" s="96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95"/>
      <c r="E31" s="95" t="s">
        <v>75</v>
      </c>
      <c r="F31" s="95"/>
      <c r="G31" s="96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95"/>
      <c r="E32" s="95" t="s">
        <v>76</v>
      </c>
      <c r="F32" s="95"/>
      <c r="G32" s="96"/>
      <c r="H32" s="46"/>
      <c r="I32" s="81"/>
      <c r="J32" s="46"/>
      <c r="K32" s="45"/>
      <c r="L32" s="45"/>
      <c r="M32" s="73"/>
    </row>
    <row r="33" spans="1:13" ht="15">
      <c r="A33" s="17"/>
      <c r="B33" s="12"/>
      <c r="C33" s="11"/>
      <c r="D33" s="95"/>
      <c r="E33" s="95" t="s">
        <v>77</v>
      </c>
      <c r="F33" s="95"/>
      <c r="G33" s="96"/>
      <c r="H33" s="46"/>
      <c r="I33" s="81"/>
      <c r="J33" s="46"/>
      <c r="K33" s="45"/>
      <c r="L33" s="45"/>
      <c r="M33" s="73"/>
    </row>
    <row r="34" spans="1:13" ht="15">
      <c r="A34" s="17"/>
      <c r="B34" s="12"/>
      <c r="C34" s="11"/>
      <c r="D34" s="95"/>
      <c r="E34" s="95" t="s">
        <v>78</v>
      </c>
      <c r="F34" s="95"/>
      <c r="G34" s="96"/>
      <c r="H34" s="46"/>
      <c r="I34" s="81"/>
      <c r="J34" s="46"/>
      <c r="K34" s="45"/>
      <c r="L34" s="45"/>
      <c r="M34" s="73"/>
    </row>
    <row r="35" spans="1:13" ht="15">
      <c r="A35" s="17"/>
      <c r="B35" s="12"/>
      <c r="C35" s="11"/>
      <c r="D35" s="95"/>
      <c r="E35" s="95"/>
      <c r="F35" s="95"/>
      <c r="G35" s="96"/>
      <c r="H35" s="46"/>
      <c r="I35" s="81"/>
      <c r="J35" s="46"/>
      <c r="K35" s="45"/>
      <c r="L35" s="45"/>
      <c r="M35" s="73"/>
    </row>
    <row r="36" spans="1:13" ht="15">
      <c r="A36" s="17"/>
      <c r="B36" s="12">
        <v>2</v>
      </c>
      <c r="C36" s="11"/>
      <c r="D36" s="95" t="s">
        <v>79</v>
      </c>
      <c r="E36" s="95" t="s">
        <v>80</v>
      </c>
      <c r="F36" s="95"/>
      <c r="G36" s="96">
        <v>1</v>
      </c>
      <c r="H36" s="46">
        <v>540</v>
      </c>
      <c r="I36" s="101">
        <v>0.35</v>
      </c>
      <c r="J36" s="45">
        <f>H36*(1-I36)</f>
        <v>351</v>
      </c>
      <c r="K36" s="45"/>
      <c r="L36" s="45">
        <f>G36*J36</f>
        <v>351</v>
      </c>
      <c r="M36" s="73" t="s">
        <v>56</v>
      </c>
    </row>
    <row r="37" spans="1:13" ht="15">
      <c r="A37" s="17"/>
      <c r="B37" s="12"/>
      <c r="C37" s="11"/>
      <c r="D37" s="95"/>
      <c r="E37" s="95" t="s">
        <v>81</v>
      </c>
      <c r="F37" s="95"/>
      <c r="G37" s="96"/>
      <c r="H37" s="46"/>
      <c r="I37" s="81"/>
      <c r="J37" s="46"/>
      <c r="K37" s="45"/>
      <c r="L37" s="45"/>
      <c r="M37" s="73"/>
    </row>
    <row r="38" spans="1:13" ht="15">
      <c r="A38" s="17"/>
      <c r="B38" s="12"/>
      <c r="C38" s="11"/>
      <c r="D38" s="95"/>
      <c r="E38" s="95" t="s">
        <v>82</v>
      </c>
      <c r="F38" s="95"/>
      <c r="G38" s="96"/>
      <c r="H38" s="46"/>
      <c r="I38" s="81"/>
      <c r="J38" s="46"/>
      <c r="K38" s="45"/>
      <c r="L38" s="45"/>
      <c r="M38" s="73"/>
    </row>
    <row r="39" spans="1:13" ht="15">
      <c r="A39" s="17"/>
      <c r="B39" s="12"/>
      <c r="C39" s="11"/>
      <c r="D39" s="95"/>
      <c r="E39" s="95" t="s">
        <v>83</v>
      </c>
      <c r="F39" s="95"/>
      <c r="G39" s="96"/>
      <c r="H39" s="46"/>
      <c r="I39" s="81"/>
      <c r="J39" s="46"/>
      <c r="K39" s="45"/>
      <c r="L39" s="45"/>
      <c r="M39" s="73"/>
    </row>
    <row r="40" spans="1:13" ht="15">
      <c r="A40" s="17"/>
      <c r="B40" s="12"/>
      <c r="C40" s="11"/>
      <c r="D40" s="95"/>
      <c r="E40" s="95" t="s">
        <v>84</v>
      </c>
      <c r="F40" s="95"/>
      <c r="G40" s="96"/>
      <c r="H40" s="46"/>
      <c r="I40" s="81"/>
      <c r="J40" s="46"/>
      <c r="K40" s="45"/>
      <c r="L40" s="45"/>
      <c r="M40" s="73"/>
    </row>
    <row r="41" spans="1:13" ht="15">
      <c r="A41" s="17"/>
      <c r="B41" s="12"/>
      <c r="C41" s="11"/>
      <c r="D41" s="95"/>
      <c r="E41" s="95"/>
      <c r="F41" s="95"/>
      <c r="G41" s="96"/>
      <c r="H41" s="46"/>
      <c r="I41" s="81"/>
      <c r="J41" s="46"/>
      <c r="K41" s="45"/>
      <c r="L41" s="45"/>
      <c r="M41" s="73"/>
    </row>
    <row r="42" spans="1:13" ht="15">
      <c r="A42" s="17"/>
      <c r="B42" s="12">
        <v>3</v>
      </c>
      <c r="C42" s="11"/>
      <c r="D42" s="95" t="s">
        <v>85</v>
      </c>
      <c r="E42" s="95" t="s">
        <v>86</v>
      </c>
      <c r="F42" s="95"/>
      <c r="G42" s="96">
        <v>1</v>
      </c>
      <c r="H42" s="46">
        <v>37</v>
      </c>
      <c r="I42" s="101">
        <v>0.35</v>
      </c>
      <c r="J42" s="45">
        <f>H42*(1-I42)</f>
        <v>24.05</v>
      </c>
      <c r="K42" s="45"/>
      <c r="L42" s="45">
        <f>G42*J42</f>
        <v>24.05</v>
      </c>
      <c r="M42" s="73" t="s">
        <v>56</v>
      </c>
    </row>
    <row r="43" spans="1:13" ht="15">
      <c r="A43" s="17"/>
      <c r="B43" s="12"/>
      <c r="C43" s="11"/>
      <c r="D43" s="95"/>
      <c r="E43" s="95" t="s">
        <v>87</v>
      </c>
      <c r="F43" s="95"/>
      <c r="G43" s="96"/>
      <c r="H43" s="46"/>
      <c r="I43" s="81"/>
      <c r="J43" s="46"/>
      <c r="K43" s="45"/>
      <c r="L43" s="45"/>
      <c r="M43" s="73"/>
    </row>
    <row r="44" spans="1:13" ht="15">
      <c r="A44" s="17"/>
      <c r="B44" s="12"/>
      <c r="C44" s="11"/>
      <c r="D44" s="95"/>
      <c r="E44" s="95"/>
      <c r="F44" s="95"/>
      <c r="G44" s="96"/>
      <c r="H44" s="46"/>
      <c r="I44" s="81"/>
      <c r="J44" s="46"/>
      <c r="K44" s="45"/>
      <c r="L44" s="45"/>
      <c r="M44" s="73"/>
    </row>
    <row r="45" spans="1:13" ht="15">
      <c r="A45" s="17"/>
      <c r="B45" s="12">
        <v>4</v>
      </c>
      <c r="C45" s="11"/>
      <c r="D45" s="95" t="s">
        <v>88</v>
      </c>
      <c r="E45" s="95" t="s">
        <v>89</v>
      </c>
      <c r="F45" s="95"/>
      <c r="G45" s="96">
        <v>1</v>
      </c>
      <c r="H45" s="46">
        <v>312</v>
      </c>
      <c r="I45" s="101">
        <v>0.35</v>
      </c>
      <c r="J45" s="45">
        <f>H45*(1-I45)</f>
        <v>202.8</v>
      </c>
      <c r="K45" s="45"/>
      <c r="L45" s="45">
        <f>G45*J45</f>
        <v>202.8</v>
      </c>
      <c r="M45" s="73" t="s">
        <v>56</v>
      </c>
    </row>
    <row r="46" spans="1:13" ht="15">
      <c r="A46" s="17"/>
      <c r="B46" s="12"/>
      <c r="C46" s="11"/>
      <c r="D46" s="95"/>
      <c r="E46" s="95" t="s">
        <v>90</v>
      </c>
      <c r="F46" s="95"/>
      <c r="G46" s="96"/>
      <c r="H46" s="46"/>
      <c r="I46" s="81"/>
      <c r="J46" s="46"/>
      <c r="K46" s="45"/>
      <c r="L46" s="45"/>
      <c r="M46" s="73"/>
    </row>
    <row r="47" spans="1:13" ht="15">
      <c r="A47" s="17"/>
      <c r="B47" s="12"/>
      <c r="C47" s="11"/>
      <c r="D47" s="95"/>
      <c r="E47" s="95" t="s">
        <v>91</v>
      </c>
      <c r="F47" s="95"/>
      <c r="G47" s="96"/>
      <c r="H47" s="46"/>
      <c r="I47" s="81"/>
      <c r="J47" s="46"/>
      <c r="K47" s="45"/>
      <c r="L47" s="45"/>
      <c r="M47" s="73"/>
    </row>
    <row r="48" spans="1:13" ht="15">
      <c r="A48" s="17"/>
      <c r="B48" s="12"/>
      <c r="C48" s="11"/>
      <c r="D48" s="95"/>
      <c r="E48" s="95" t="s">
        <v>92</v>
      </c>
      <c r="F48" s="95"/>
      <c r="G48" s="96"/>
      <c r="H48" s="46"/>
      <c r="I48" s="81"/>
      <c r="J48" s="46"/>
      <c r="K48" s="45"/>
      <c r="L48" s="45"/>
      <c r="M48" s="73"/>
    </row>
    <row r="49" spans="1:252" ht="15">
      <c r="A49" s="17"/>
      <c r="B49" s="12"/>
      <c r="C49" s="11"/>
      <c r="D49" s="95"/>
      <c r="E49" s="95" t="s">
        <v>93</v>
      </c>
      <c r="F49" s="95"/>
      <c r="G49" s="96"/>
      <c r="H49" s="46"/>
      <c r="I49" s="81"/>
      <c r="J49" s="46"/>
      <c r="K49" s="45"/>
      <c r="L49" s="45"/>
      <c r="M49" s="73"/>
    </row>
    <row r="50" spans="1:252" ht="15">
      <c r="A50" s="17"/>
      <c r="B50" s="12"/>
      <c r="C50" s="11"/>
      <c r="D50" s="95"/>
      <c r="E50" s="95"/>
      <c r="F50" s="95"/>
      <c r="G50" s="96"/>
      <c r="H50" s="46"/>
      <c r="I50" s="81"/>
      <c r="J50" s="46"/>
      <c r="K50" s="45"/>
      <c r="L50" s="45"/>
      <c r="M50" s="73"/>
    </row>
    <row r="51" spans="1:252" ht="15">
      <c r="A51" s="17"/>
      <c r="B51" s="12"/>
      <c r="C51" s="11"/>
      <c r="D51" s="95"/>
      <c r="E51" s="95"/>
      <c r="F51" s="95"/>
      <c r="G51" s="96"/>
      <c r="H51" s="46"/>
      <c r="I51" s="81"/>
      <c r="J51" s="46"/>
      <c r="K51" s="45"/>
      <c r="L51" s="45"/>
      <c r="M51" s="73"/>
    </row>
    <row r="52" spans="1:252" ht="15">
      <c r="A52" s="17"/>
      <c r="B52" s="12"/>
      <c r="C52" s="11"/>
      <c r="D52" s="95" t="s">
        <v>94</v>
      </c>
      <c r="E52" s="95"/>
      <c r="F52" s="95"/>
      <c r="G52" s="96"/>
      <c r="H52" s="46"/>
      <c r="I52" s="81"/>
      <c r="J52" s="46"/>
      <c r="K52" s="45"/>
      <c r="L52" s="45"/>
      <c r="M52" s="73"/>
    </row>
    <row r="53" spans="1:252" ht="15.75" customHeight="1" thickBot="1">
      <c r="A53" s="17"/>
      <c r="B53" s="92"/>
      <c r="C53" s="92"/>
      <c r="D53" s="92"/>
      <c r="E53" s="92"/>
      <c r="F53" s="92"/>
      <c r="G53" s="92"/>
      <c r="H53" s="59"/>
      <c r="I53" s="59"/>
      <c r="J53" s="60"/>
      <c r="K53" s="61"/>
      <c r="L53" s="61"/>
      <c r="M53" s="74"/>
      <c r="P53"/>
      <c r="Q53"/>
    </row>
    <row r="54" spans="1:252" ht="15.75" customHeight="1">
      <c r="A54" s="17"/>
      <c r="B54" s="11"/>
      <c r="C54" s="11"/>
      <c r="D54" s="12"/>
      <c r="E54" s="21"/>
      <c r="F54" s="11"/>
      <c r="G54" s="105" t="s">
        <v>18</v>
      </c>
      <c r="H54" s="28"/>
      <c r="I54" s="28"/>
      <c r="J54" s="46" t="s">
        <v>4</v>
      </c>
      <c r="K54" s="45"/>
      <c r="L54" s="45">
        <f>SUM(L22:L53)</f>
        <v>3892.8500000000004</v>
      </c>
      <c r="M54" s="55"/>
      <c r="P54"/>
      <c r="Q54"/>
    </row>
    <row r="55" spans="1:252" ht="15.75" customHeight="1">
      <c r="A55" s="17"/>
      <c r="B55" s="11"/>
      <c r="C55" s="11"/>
      <c r="D55" s="12"/>
      <c r="E55" s="39"/>
      <c r="F55" s="37"/>
      <c r="G55" s="106" t="s">
        <v>15</v>
      </c>
      <c r="H55" s="38"/>
      <c r="I55" s="38"/>
      <c r="J55" s="47" t="s">
        <v>4</v>
      </c>
      <c r="K55" s="48"/>
      <c r="L55" s="48">
        <v>0</v>
      </c>
      <c r="M55" s="53"/>
      <c r="P55"/>
      <c r="Q55"/>
    </row>
    <row r="56" spans="1:252" ht="15.75" customHeight="1">
      <c r="A56" s="17"/>
      <c r="B56" s="11"/>
      <c r="C56" s="11"/>
      <c r="D56" s="12"/>
      <c r="E56" s="40"/>
      <c r="F56" s="41"/>
      <c r="G56" s="52" t="s">
        <v>2</v>
      </c>
      <c r="H56" s="52"/>
      <c r="I56" s="52"/>
      <c r="J56" s="49" t="s">
        <v>4</v>
      </c>
      <c r="K56" s="50"/>
      <c r="L56" s="50">
        <v>0</v>
      </c>
      <c r="M56" s="54"/>
    </row>
    <row r="57" spans="1:252" ht="15.75" customHeight="1" thickBot="1">
      <c r="A57" s="17"/>
      <c r="B57" s="57"/>
      <c r="C57" s="57"/>
      <c r="D57" s="56"/>
      <c r="E57" s="64"/>
      <c r="F57" s="65"/>
      <c r="G57" s="66" t="s">
        <v>16</v>
      </c>
      <c r="H57" s="66"/>
      <c r="I57" s="66"/>
      <c r="J57" s="67" t="s">
        <v>4</v>
      </c>
      <c r="K57" s="68"/>
      <c r="L57" s="68"/>
      <c r="M57" s="69"/>
    </row>
    <row r="58" spans="1:252" ht="15.75" customHeight="1">
      <c r="A58" s="17"/>
      <c r="B58" s="11"/>
      <c r="C58" s="11"/>
      <c r="D58" s="12"/>
      <c r="E58" s="21"/>
      <c r="F58" s="11"/>
      <c r="G58" s="27" t="s">
        <v>23</v>
      </c>
      <c r="H58" s="27"/>
      <c r="I58" s="27"/>
      <c r="J58" s="46" t="s">
        <v>4</v>
      </c>
      <c r="K58" s="45"/>
      <c r="L58" s="45">
        <f>SUM(L54:L57)</f>
        <v>3892.8500000000004</v>
      </c>
      <c r="M58" s="55"/>
    </row>
    <row r="59" spans="1:252" ht="15.75" customHeight="1" thickBot="1">
      <c r="A59" s="17"/>
      <c r="B59" s="57"/>
      <c r="C59" s="57"/>
      <c r="D59" s="56"/>
      <c r="E59" s="58"/>
      <c r="F59" s="57"/>
      <c r="G59" s="62" t="s">
        <v>48</v>
      </c>
      <c r="H59" s="62"/>
      <c r="I59" s="62"/>
      <c r="J59" s="60" t="s">
        <v>4</v>
      </c>
      <c r="K59" s="61"/>
      <c r="L59" s="61"/>
      <c r="M59" s="63"/>
    </row>
    <row r="60" spans="1:252" ht="15.75" customHeight="1">
      <c r="A60" s="17"/>
      <c r="B60" s="11"/>
      <c r="C60" s="11"/>
      <c r="D60" s="12"/>
      <c r="E60" s="17"/>
      <c r="F60" s="11"/>
      <c r="G60" s="51" t="s">
        <v>18</v>
      </c>
      <c r="H60" s="51"/>
      <c r="I60" s="51"/>
      <c r="J60" s="46" t="s">
        <v>4</v>
      </c>
      <c r="K60" s="45"/>
      <c r="L60" s="46">
        <f>SUM(L58:L59)</f>
        <v>3892.8500000000004</v>
      </c>
      <c r="M60" s="55"/>
    </row>
    <row r="61" spans="1:252" ht="15.75" customHeight="1">
      <c r="A61" s="17"/>
      <c r="B61" s="11"/>
      <c r="C61" s="11"/>
      <c r="D61" s="51" t="s">
        <v>47</v>
      </c>
      <c r="E61" s="95" t="s">
        <v>95</v>
      </c>
      <c r="F61" s="11"/>
      <c r="I61" s="51"/>
      <c r="J61" s="46"/>
      <c r="K61" s="45"/>
      <c r="L61" s="46"/>
      <c r="M61" s="55"/>
    </row>
    <row r="62" spans="1:252" s="17" customFormat="1" ht="15.75" customHeight="1">
      <c r="C62" s="11"/>
      <c r="E62" s="95" t="s">
        <v>96</v>
      </c>
      <c r="F62" s="11"/>
      <c r="I62" s="13"/>
      <c r="J62" s="14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18"/>
      <c r="E63" s="95" t="s">
        <v>97</v>
      </c>
      <c r="F63" s="11"/>
      <c r="I63" s="13"/>
      <c r="J63" s="14"/>
      <c r="K63" s="11"/>
      <c r="L63" s="15"/>
      <c r="M63" s="16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8"/>
      <c r="E64" s="95" t="s">
        <v>58</v>
      </c>
      <c r="F64" s="11"/>
      <c r="I64" s="13"/>
      <c r="J64" s="14"/>
      <c r="K64" s="11"/>
      <c r="L64" s="15"/>
      <c r="M64" s="16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11"/>
      <c r="C65" s="11"/>
      <c r="D65" s="103" t="s">
        <v>49</v>
      </c>
      <c r="E65" s="95" t="s">
        <v>98</v>
      </c>
      <c r="F65" s="11"/>
      <c r="G65" s="95"/>
      <c r="H65" s="95"/>
      <c r="I65" s="13"/>
      <c r="J65" s="19"/>
      <c r="K65" s="11"/>
      <c r="L65" s="15"/>
      <c r="M65" s="16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s="17" customFormat="1" ht="15.75" customHeight="1">
      <c r="B66" s="11"/>
      <c r="C66" s="11"/>
      <c r="D66" s="104" t="s">
        <v>50</v>
      </c>
      <c r="E66" s="17" t="s">
        <v>99</v>
      </c>
      <c r="F66" s="11"/>
      <c r="G66" s="102"/>
      <c r="H66" s="95"/>
      <c r="I66" s="13"/>
      <c r="J66" s="19"/>
      <c r="K66" s="11"/>
      <c r="L66" s="15"/>
      <c r="M66" s="16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  <c r="IQ66" s="35"/>
      <c r="IR66" s="35"/>
    </row>
    <row r="67" spans="2:252" s="17" customFormat="1" ht="15.75" customHeight="1">
      <c r="B67" s="11"/>
      <c r="C67" s="11"/>
      <c r="D67" s="97"/>
      <c r="F67" s="11"/>
      <c r="G67" s="102"/>
      <c r="H67" s="95"/>
      <c r="I67" s="13"/>
      <c r="J67" s="19"/>
      <c r="K67" s="11"/>
      <c r="L67" s="15"/>
      <c r="M67" s="16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  <c r="IQ67" s="35"/>
      <c r="IR67" s="35"/>
    </row>
    <row r="68" spans="2:252" s="17" customFormat="1" ht="15.75" customHeight="1">
      <c r="C68" s="11"/>
      <c r="D68" s="70" t="s">
        <v>24</v>
      </c>
      <c r="E68" s="11"/>
      <c r="F68" s="11"/>
      <c r="G68" s="13"/>
      <c r="H68" s="13"/>
      <c r="I68" s="13"/>
      <c r="J68" s="14"/>
      <c r="K68" s="11"/>
      <c r="L68" s="72"/>
      <c r="M68" s="16"/>
      <c r="N68" s="86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  <c r="IQ68" s="35"/>
      <c r="IR68" s="35"/>
    </row>
    <row r="69" spans="2:252" s="17" customFormat="1" ht="15.75" customHeight="1">
      <c r="B69" s="11"/>
      <c r="C69" s="11"/>
      <c r="D69" s="51" t="s">
        <v>25</v>
      </c>
      <c r="E69" s="18"/>
      <c r="F69" s="11"/>
      <c r="G69" s="13"/>
      <c r="H69" s="13"/>
      <c r="I69" s="13"/>
      <c r="J69" s="14"/>
      <c r="K69" s="11"/>
      <c r="L69" s="15"/>
      <c r="M69" s="16"/>
      <c r="N69" s="94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  <c r="IQ69" s="35"/>
      <c r="IR69" s="35"/>
    </row>
    <row r="70" spans="2:252" s="17" customFormat="1" ht="15.75" customHeight="1">
      <c r="D70" s="25" t="s">
        <v>26</v>
      </c>
      <c r="E70" s="84" t="s">
        <v>39</v>
      </c>
      <c r="M70" s="21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  <c r="FE70" s="35"/>
      <c r="FF70" s="35"/>
      <c r="FG70" s="35"/>
      <c r="FH70" s="35"/>
      <c r="FI70" s="35"/>
      <c r="FJ70" s="35"/>
      <c r="FK70" s="35"/>
      <c r="FL70" s="35"/>
      <c r="FM70" s="35"/>
      <c r="FN70" s="35"/>
      <c r="FO70" s="35"/>
      <c r="FP70" s="35"/>
      <c r="FQ70" s="35"/>
      <c r="FR70" s="35"/>
      <c r="FS70" s="35"/>
      <c r="FT70" s="35"/>
      <c r="FU70" s="35"/>
      <c r="FV70" s="35"/>
      <c r="FW70" s="35"/>
      <c r="FX70" s="35"/>
      <c r="FY70" s="35"/>
      <c r="FZ70" s="35"/>
      <c r="GA70" s="35"/>
      <c r="GB70" s="35"/>
      <c r="GC70" s="35"/>
      <c r="GD70" s="35"/>
      <c r="GE70" s="35"/>
      <c r="GF70" s="35"/>
      <c r="GG70" s="35"/>
      <c r="GH70" s="35"/>
      <c r="GI70" s="35"/>
      <c r="GJ70" s="35"/>
      <c r="GK70" s="35"/>
      <c r="GL70" s="35"/>
      <c r="GM70" s="35"/>
      <c r="GN70" s="35"/>
      <c r="GO70" s="35"/>
      <c r="GP70" s="35"/>
      <c r="GQ70" s="35"/>
      <c r="GR70" s="35"/>
      <c r="GS70" s="35"/>
      <c r="GT70" s="35"/>
      <c r="GU70" s="35"/>
      <c r="GV70" s="35"/>
      <c r="GW70" s="35"/>
      <c r="GX70" s="35"/>
      <c r="GY70" s="35"/>
      <c r="GZ70" s="35"/>
      <c r="HA70" s="35"/>
      <c r="HB70" s="35"/>
      <c r="HC70" s="35"/>
      <c r="HD70" s="35"/>
      <c r="HE70" s="35"/>
      <c r="HF70" s="35"/>
      <c r="HG70" s="35"/>
      <c r="HH70" s="35"/>
      <c r="HI70" s="35"/>
      <c r="HJ70" s="35"/>
      <c r="HK70" s="35"/>
      <c r="HL70" s="35"/>
      <c r="HM70" s="35"/>
      <c r="HN70" s="35"/>
      <c r="HO70" s="35"/>
      <c r="HP70" s="35"/>
      <c r="HQ70" s="35"/>
      <c r="HR70" s="35"/>
      <c r="HS70" s="35"/>
      <c r="HT70" s="35"/>
      <c r="HU70" s="35"/>
      <c r="HV70" s="35"/>
      <c r="HW70" s="35"/>
      <c r="HX70" s="35"/>
      <c r="HY70" s="35"/>
      <c r="HZ70" s="35"/>
      <c r="IA70" s="35"/>
      <c r="IB70" s="35"/>
      <c r="IC70" s="35"/>
      <c r="ID70" s="35"/>
      <c r="IE70" s="35"/>
      <c r="IF70" s="35"/>
      <c r="IG70" s="35"/>
      <c r="IH70" s="35"/>
      <c r="II70" s="35"/>
      <c r="IJ70" s="35"/>
      <c r="IK70" s="35"/>
      <c r="IL70" s="35"/>
      <c r="IM70" s="35"/>
      <c r="IN70" s="35"/>
      <c r="IO70" s="35"/>
      <c r="IP70" s="35"/>
      <c r="IQ70" s="35"/>
      <c r="IR70" s="35"/>
    </row>
    <row r="71" spans="2:252" s="17" customFormat="1" ht="15.75" customHeight="1">
      <c r="D71" s="25" t="s">
        <v>27</v>
      </c>
      <c r="E71" s="22" t="s">
        <v>17</v>
      </c>
      <c r="M71" s="21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  <c r="FE71" s="35"/>
      <c r="FF71" s="35"/>
      <c r="FG71" s="35"/>
      <c r="FH71" s="35"/>
      <c r="FI71" s="35"/>
      <c r="FJ71" s="35"/>
      <c r="FK71" s="35"/>
      <c r="FL71" s="35"/>
      <c r="FM71" s="35"/>
      <c r="FN71" s="35"/>
      <c r="FO71" s="35"/>
      <c r="FP71" s="35"/>
      <c r="FQ71" s="35"/>
      <c r="FR71" s="35"/>
      <c r="FS71" s="35"/>
      <c r="FT71" s="35"/>
      <c r="FU71" s="35"/>
      <c r="FV71" s="35"/>
      <c r="FW71" s="35"/>
      <c r="FX71" s="35"/>
      <c r="FY71" s="35"/>
      <c r="FZ71" s="35"/>
      <c r="GA71" s="35"/>
      <c r="GB71" s="35"/>
      <c r="GC71" s="35"/>
      <c r="GD71" s="35"/>
      <c r="GE71" s="35"/>
      <c r="GF71" s="35"/>
      <c r="GG71" s="35"/>
      <c r="GH71" s="35"/>
      <c r="GI71" s="35"/>
      <c r="GJ71" s="35"/>
      <c r="GK71" s="35"/>
      <c r="GL71" s="35"/>
      <c r="GM71" s="35"/>
      <c r="GN71" s="35"/>
      <c r="GO71" s="35"/>
      <c r="GP71" s="35"/>
      <c r="GQ71" s="35"/>
      <c r="GR71" s="35"/>
      <c r="GS71" s="35"/>
      <c r="GT71" s="35"/>
      <c r="GU71" s="35"/>
      <c r="GV71" s="35"/>
      <c r="GW71" s="35"/>
      <c r="GX71" s="35"/>
      <c r="GY71" s="35"/>
      <c r="GZ71" s="35"/>
      <c r="HA71" s="35"/>
      <c r="HB71" s="35"/>
      <c r="HC71" s="35"/>
      <c r="HD71" s="35"/>
      <c r="HE71" s="35"/>
      <c r="HF71" s="35"/>
      <c r="HG71" s="35"/>
      <c r="HH71" s="35"/>
      <c r="HI71" s="35"/>
      <c r="HJ71" s="35"/>
      <c r="HK71" s="35"/>
      <c r="HL71" s="35"/>
      <c r="HM71" s="35"/>
      <c r="HN71" s="35"/>
      <c r="HO71" s="35"/>
      <c r="HP71" s="35"/>
      <c r="HQ71" s="35"/>
      <c r="HR71" s="35"/>
      <c r="HS71" s="35"/>
      <c r="HT71" s="35"/>
      <c r="HU71" s="35"/>
      <c r="HV71" s="35"/>
      <c r="HW71" s="35"/>
      <c r="HX71" s="35"/>
      <c r="HY71" s="35"/>
      <c r="HZ71" s="35"/>
      <c r="IA71" s="35"/>
      <c r="IB71" s="35"/>
      <c r="IC71" s="35"/>
      <c r="ID71" s="35"/>
      <c r="IE71" s="35"/>
      <c r="IF71" s="35"/>
      <c r="IG71" s="35"/>
      <c r="IH71" s="35"/>
      <c r="II71" s="35"/>
      <c r="IJ71" s="35"/>
      <c r="IK71" s="35"/>
      <c r="IL71" s="35"/>
      <c r="IM71" s="35"/>
      <c r="IN71" s="35"/>
      <c r="IO71" s="35"/>
      <c r="IP71" s="35"/>
      <c r="IQ71" s="35"/>
      <c r="IR71" s="35"/>
    </row>
    <row r="72" spans="2:252" s="17" customFormat="1" ht="15.75" customHeight="1">
      <c r="B72" s="11"/>
      <c r="C72" s="11"/>
      <c r="D72" s="12"/>
      <c r="E72" s="11"/>
      <c r="F72" s="11"/>
      <c r="G72" s="13"/>
      <c r="H72" s="13"/>
      <c r="I72" s="13"/>
      <c r="J72" s="14"/>
      <c r="K72" s="11"/>
      <c r="L72" s="15"/>
      <c r="M72" s="16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  <c r="EW72" s="35"/>
      <c r="EX72" s="35"/>
      <c r="EY72" s="35"/>
      <c r="EZ72" s="35"/>
      <c r="FA72" s="35"/>
      <c r="FB72" s="35"/>
      <c r="FC72" s="35"/>
      <c r="FD72" s="35"/>
      <c r="FE72" s="35"/>
      <c r="FF72" s="35"/>
      <c r="FG72" s="35"/>
      <c r="FH72" s="35"/>
      <c r="FI72" s="35"/>
      <c r="FJ72" s="35"/>
      <c r="FK72" s="35"/>
      <c r="FL72" s="35"/>
      <c r="FM72" s="35"/>
      <c r="FN72" s="35"/>
      <c r="FO72" s="35"/>
      <c r="FP72" s="35"/>
      <c r="FQ72" s="35"/>
      <c r="FR72" s="35"/>
      <c r="FS72" s="35"/>
      <c r="FT72" s="35"/>
      <c r="FU72" s="35"/>
      <c r="FV72" s="35"/>
      <c r="FW72" s="35"/>
      <c r="FX72" s="35"/>
      <c r="FY72" s="35"/>
      <c r="FZ72" s="35"/>
      <c r="GA72" s="35"/>
      <c r="GB72" s="35"/>
      <c r="GC72" s="35"/>
      <c r="GD72" s="35"/>
      <c r="GE72" s="35"/>
      <c r="GF72" s="35"/>
      <c r="GG72" s="35"/>
      <c r="GH72" s="35"/>
      <c r="GI72" s="35"/>
      <c r="GJ72" s="35"/>
      <c r="GK72" s="35"/>
      <c r="GL72" s="35"/>
      <c r="GM72" s="35"/>
      <c r="GN72" s="35"/>
      <c r="GO72" s="35"/>
      <c r="GP72" s="35"/>
      <c r="GQ72" s="35"/>
      <c r="GR72" s="35"/>
      <c r="GS72" s="35"/>
      <c r="GT72" s="35"/>
      <c r="GU72" s="35"/>
      <c r="GV72" s="35"/>
      <c r="GW72" s="35"/>
      <c r="GX72" s="35"/>
      <c r="GY72" s="35"/>
      <c r="GZ72" s="35"/>
      <c r="HA72" s="35"/>
      <c r="HB72" s="35"/>
      <c r="HC72" s="35"/>
      <c r="HD72" s="35"/>
      <c r="HE72" s="35"/>
      <c r="HF72" s="35"/>
      <c r="HG72" s="35"/>
      <c r="HH72" s="35"/>
      <c r="HI72" s="35"/>
      <c r="HJ72" s="35"/>
      <c r="HK72" s="35"/>
      <c r="HL72" s="35"/>
      <c r="HM72" s="35"/>
      <c r="HN72" s="35"/>
      <c r="HO72" s="35"/>
      <c r="HP72" s="35"/>
      <c r="HQ72" s="35"/>
      <c r="HR72" s="35"/>
      <c r="HS72" s="35"/>
      <c r="HT72" s="35"/>
      <c r="HU72" s="35"/>
      <c r="HV72" s="35"/>
      <c r="HW72" s="35"/>
      <c r="HX72" s="35"/>
      <c r="HY72" s="35"/>
      <c r="HZ72" s="35"/>
      <c r="IA72" s="35"/>
      <c r="IB72" s="35"/>
      <c r="IC72" s="35"/>
      <c r="ID72" s="35"/>
      <c r="IE72" s="35"/>
      <c r="IF72" s="35"/>
      <c r="IG72" s="35"/>
      <c r="IH72" s="35"/>
      <c r="II72" s="35"/>
      <c r="IJ72" s="35"/>
      <c r="IK72" s="35"/>
      <c r="IL72" s="35"/>
      <c r="IM72" s="35"/>
      <c r="IN72" s="35"/>
      <c r="IO72" s="35"/>
      <c r="IP72" s="35"/>
      <c r="IQ72" s="35"/>
      <c r="IR72" s="35"/>
    </row>
    <row r="73" spans="2:252" s="17" customFormat="1" ht="15.75" customHeight="1">
      <c r="B73" s="11"/>
      <c r="C73" s="11"/>
      <c r="D73" s="12"/>
      <c r="E73" s="11"/>
      <c r="F73" s="11"/>
      <c r="G73" s="13"/>
      <c r="H73" s="13"/>
      <c r="I73" s="13"/>
      <c r="J73" s="14"/>
      <c r="K73" s="11"/>
      <c r="L73" s="15"/>
      <c r="M73" s="16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  <c r="EW73" s="35"/>
      <c r="EX73" s="35"/>
      <c r="EY73" s="35"/>
      <c r="EZ73" s="35"/>
      <c r="FA73" s="35"/>
      <c r="FB73" s="35"/>
      <c r="FC73" s="35"/>
      <c r="FD73" s="35"/>
      <c r="FE73" s="35"/>
      <c r="FF73" s="35"/>
      <c r="FG73" s="35"/>
      <c r="FH73" s="35"/>
      <c r="FI73" s="35"/>
      <c r="FJ73" s="35"/>
      <c r="FK73" s="35"/>
      <c r="FL73" s="35"/>
      <c r="FM73" s="35"/>
      <c r="FN73" s="35"/>
      <c r="FO73" s="35"/>
      <c r="FP73" s="35"/>
      <c r="FQ73" s="35"/>
      <c r="FR73" s="35"/>
      <c r="FS73" s="35"/>
      <c r="FT73" s="35"/>
      <c r="FU73" s="35"/>
      <c r="FV73" s="35"/>
      <c r="FW73" s="35"/>
      <c r="FX73" s="35"/>
      <c r="FY73" s="35"/>
      <c r="FZ73" s="35"/>
      <c r="GA73" s="35"/>
      <c r="GB73" s="35"/>
      <c r="GC73" s="35"/>
      <c r="GD73" s="35"/>
      <c r="GE73" s="35"/>
      <c r="GF73" s="35"/>
      <c r="GG73" s="35"/>
      <c r="GH73" s="35"/>
      <c r="GI73" s="35"/>
      <c r="GJ73" s="35"/>
      <c r="GK73" s="35"/>
      <c r="GL73" s="35"/>
      <c r="GM73" s="35"/>
      <c r="GN73" s="35"/>
      <c r="GO73" s="35"/>
      <c r="GP73" s="35"/>
      <c r="GQ73" s="35"/>
      <c r="GR73" s="35"/>
      <c r="GS73" s="35"/>
      <c r="GT73" s="35"/>
      <c r="GU73" s="35"/>
      <c r="GV73" s="35"/>
      <c r="GW73" s="35"/>
      <c r="GX73" s="35"/>
      <c r="GY73" s="35"/>
      <c r="GZ73" s="35"/>
      <c r="HA73" s="35"/>
      <c r="HB73" s="35"/>
      <c r="HC73" s="35"/>
      <c r="HD73" s="35"/>
      <c r="HE73" s="35"/>
      <c r="HF73" s="35"/>
      <c r="HG73" s="35"/>
      <c r="HH73" s="35"/>
      <c r="HI73" s="35"/>
      <c r="HJ73" s="35"/>
      <c r="HK73" s="35"/>
      <c r="HL73" s="35"/>
      <c r="HM73" s="35"/>
      <c r="HN73" s="35"/>
      <c r="HO73" s="35"/>
      <c r="HP73" s="35"/>
      <c r="HQ73" s="35"/>
      <c r="HR73" s="35"/>
      <c r="HS73" s="35"/>
      <c r="HT73" s="35"/>
      <c r="HU73" s="35"/>
      <c r="HV73" s="35"/>
      <c r="HW73" s="35"/>
      <c r="HX73" s="35"/>
      <c r="HY73" s="35"/>
      <c r="HZ73" s="35"/>
      <c r="IA73" s="35"/>
      <c r="IB73" s="35"/>
      <c r="IC73" s="35"/>
      <c r="ID73" s="35"/>
      <c r="IE73" s="35"/>
      <c r="IF73" s="35"/>
      <c r="IG73" s="35"/>
      <c r="IH73" s="35"/>
      <c r="II73" s="35"/>
      <c r="IJ73" s="35"/>
      <c r="IK73" s="35"/>
      <c r="IL73" s="35"/>
      <c r="IM73" s="35"/>
      <c r="IN73" s="35"/>
      <c r="IO73" s="35"/>
      <c r="IP73" s="35"/>
      <c r="IQ73" s="35"/>
      <c r="IR73" s="35"/>
    </row>
    <row r="74" spans="2:252" s="17" customFormat="1" ht="15.75" customHeight="1">
      <c r="B74" s="11"/>
      <c r="C74" s="11"/>
      <c r="D74" s="12"/>
      <c r="E74" s="11"/>
      <c r="F74" s="11"/>
      <c r="G74" s="13"/>
      <c r="H74" s="13"/>
      <c r="I74" s="13"/>
      <c r="J74" s="14"/>
      <c r="K74" s="11"/>
      <c r="L74" s="15"/>
      <c r="M74" s="16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  <c r="EW74" s="35"/>
      <c r="EX74" s="35"/>
      <c r="EY74" s="35"/>
      <c r="EZ74" s="35"/>
      <c r="FA74" s="35"/>
      <c r="FB74" s="35"/>
      <c r="FC74" s="35"/>
      <c r="FD74" s="35"/>
      <c r="FE74" s="35"/>
      <c r="FF74" s="35"/>
      <c r="FG74" s="35"/>
      <c r="FH74" s="35"/>
      <c r="FI74" s="35"/>
      <c r="FJ74" s="35"/>
      <c r="FK74" s="35"/>
      <c r="FL74" s="35"/>
      <c r="FM74" s="35"/>
      <c r="FN74" s="35"/>
      <c r="FO74" s="35"/>
      <c r="FP74" s="35"/>
      <c r="FQ74" s="35"/>
      <c r="FR74" s="35"/>
      <c r="FS74" s="35"/>
      <c r="FT74" s="35"/>
      <c r="FU74" s="35"/>
      <c r="FV74" s="35"/>
      <c r="FW74" s="35"/>
      <c r="FX74" s="35"/>
      <c r="FY74" s="35"/>
      <c r="FZ74" s="35"/>
      <c r="GA74" s="35"/>
      <c r="GB74" s="35"/>
      <c r="GC74" s="35"/>
      <c r="GD74" s="35"/>
      <c r="GE74" s="35"/>
      <c r="GF74" s="35"/>
      <c r="GG74" s="35"/>
      <c r="GH74" s="35"/>
      <c r="GI74" s="35"/>
      <c r="GJ74" s="35"/>
      <c r="GK74" s="35"/>
      <c r="GL74" s="35"/>
      <c r="GM74" s="35"/>
      <c r="GN74" s="35"/>
      <c r="GO74" s="35"/>
      <c r="GP74" s="35"/>
      <c r="GQ74" s="35"/>
      <c r="GR74" s="35"/>
      <c r="GS74" s="35"/>
      <c r="GT74" s="35"/>
      <c r="GU74" s="35"/>
      <c r="GV74" s="35"/>
      <c r="GW74" s="35"/>
      <c r="GX74" s="35"/>
      <c r="GY74" s="35"/>
      <c r="GZ74" s="35"/>
      <c r="HA74" s="35"/>
      <c r="HB74" s="35"/>
      <c r="HC74" s="35"/>
      <c r="HD74" s="35"/>
      <c r="HE74" s="35"/>
      <c r="HF74" s="35"/>
      <c r="HG74" s="35"/>
      <c r="HH74" s="35"/>
      <c r="HI74" s="35"/>
      <c r="HJ74" s="35"/>
      <c r="HK74" s="35"/>
      <c r="HL74" s="35"/>
      <c r="HM74" s="35"/>
      <c r="HN74" s="35"/>
      <c r="HO74" s="35"/>
      <c r="HP74" s="35"/>
      <c r="HQ74" s="35"/>
      <c r="HR74" s="35"/>
      <c r="HS74" s="35"/>
      <c r="HT74" s="35"/>
      <c r="HU74" s="35"/>
      <c r="HV74" s="35"/>
      <c r="HW74" s="35"/>
      <c r="HX74" s="35"/>
      <c r="HY74" s="35"/>
      <c r="HZ74" s="35"/>
      <c r="IA74" s="35"/>
      <c r="IB74" s="35"/>
      <c r="IC74" s="35"/>
      <c r="ID74" s="35"/>
      <c r="IE74" s="35"/>
      <c r="IF74" s="35"/>
      <c r="IG74" s="35"/>
      <c r="IH74" s="35"/>
      <c r="II74" s="35"/>
      <c r="IJ74" s="35"/>
      <c r="IK74" s="35"/>
      <c r="IL74" s="35"/>
      <c r="IM74" s="35"/>
      <c r="IN74" s="35"/>
      <c r="IO74" s="35"/>
      <c r="IP74" s="35"/>
      <c r="IQ74" s="35"/>
      <c r="IR74" s="35"/>
    </row>
    <row r="75" spans="2:252" s="17" customFormat="1" ht="15.75" customHeight="1">
      <c r="B75" s="11"/>
      <c r="C75" s="11"/>
      <c r="D75" s="12"/>
      <c r="E75" s="11"/>
      <c r="F75" s="11"/>
      <c r="G75" s="13"/>
      <c r="H75" s="13"/>
      <c r="I75" s="13"/>
      <c r="J75" s="14"/>
      <c r="K75" s="11"/>
      <c r="L75" s="15"/>
      <c r="M75" s="16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  <c r="EW75" s="35"/>
      <c r="EX75" s="35"/>
      <c r="EY75" s="35"/>
      <c r="EZ75" s="35"/>
      <c r="FA75" s="35"/>
      <c r="FB75" s="35"/>
      <c r="FC75" s="35"/>
      <c r="FD75" s="35"/>
      <c r="FE75" s="35"/>
      <c r="FF75" s="35"/>
      <c r="FG75" s="35"/>
      <c r="FH75" s="35"/>
      <c r="FI75" s="35"/>
      <c r="FJ75" s="35"/>
      <c r="FK75" s="35"/>
      <c r="FL75" s="35"/>
      <c r="FM75" s="35"/>
      <c r="FN75" s="35"/>
      <c r="FO75" s="35"/>
      <c r="FP75" s="35"/>
      <c r="FQ75" s="35"/>
      <c r="FR75" s="35"/>
      <c r="FS75" s="35"/>
      <c r="FT75" s="35"/>
      <c r="FU75" s="35"/>
      <c r="FV75" s="35"/>
      <c r="FW75" s="35"/>
      <c r="FX75" s="35"/>
      <c r="FY75" s="35"/>
      <c r="FZ75" s="35"/>
      <c r="GA75" s="35"/>
      <c r="GB75" s="35"/>
      <c r="GC75" s="35"/>
      <c r="GD75" s="35"/>
      <c r="GE75" s="35"/>
      <c r="GF75" s="35"/>
      <c r="GG75" s="35"/>
      <c r="GH75" s="35"/>
      <c r="GI75" s="35"/>
      <c r="GJ75" s="35"/>
      <c r="GK75" s="35"/>
      <c r="GL75" s="35"/>
      <c r="GM75" s="35"/>
      <c r="GN75" s="35"/>
      <c r="GO75" s="35"/>
      <c r="GP75" s="35"/>
      <c r="GQ75" s="35"/>
      <c r="GR75" s="35"/>
      <c r="GS75" s="35"/>
      <c r="GT75" s="35"/>
      <c r="GU75" s="35"/>
      <c r="GV75" s="35"/>
      <c r="GW75" s="35"/>
      <c r="GX75" s="35"/>
      <c r="GY75" s="35"/>
      <c r="GZ75" s="35"/>
      <c r="HA75" s="35"/>
      <c r="HB75" s="35"/>
      <c r="HC75" s="35"/>
      <c r="HD75" s="35"/>
      <c r="HE75" s="35"/>
      <c r="HF75" s="35"/>
      <c r="HG75" s="35"/>
      <c r="HH75" s="35"/>
      <c r="HI75" s="35"/>
      <c r="HJ75" s="35"/>
      <c r="HK75" s="35"/>
      <c r="HL75" s="35"/>
      <c r="HM75" s="35"/>
      <c r="HN75" s="35"/>
      <c r="HO75" s="35"/>
      <c r="HP75" s="35"/>
      <c r="HQ75" s="35"/>
      <c r="HR75" s="35"/>
      <c r="HS75" s="35"/>
      <c r="HT75" s="35"/>
      <c r="HU75" s="35"/>
      <c r="HV75" s="35"/>
      <c r="HW75" s="35"/>
      <c r="HX75" s="35"/>
      <c r="HY75" s="35"/>
      <c r="HZ75" s="35"/>
      <c r="IA75" s="35"/>
      <c r="IB75" s="35"/>
      <c r="IC75" s="35"/>
      <c r="ID75" s="35"/>
      <c r="IE75" s="35"/>
      <c r="IF75" s="35"/>
      <c r="IG75" s="35"/>
      <c r="IH75" s="35"/>
      <c r="II75" s="35"/>
      <c r="IJ75" s="35"/>
      <c r="IK75" s="35"/>
      <c r="IL75" s="35"/>
      <c r="IM75" s="35"/>
      <c r="IN75" s="35"/>
      <c r="IO75" s="35"/>
      <c r="IP75" s="35"/>
      <c r="IQ75" s="35"/>
      <c r="IR75" s="35"/>
    </row>
    <row r="76" spans="2:252" s="17" customFormat="1" ht="15.75" customHeight="1">
      <c r="B76" s="8"/>
      <c r="C76" s="8"/>
      <c r="D76" s="11"/>
      <c r="E76" s="11"/>
      <c r="F76" s="11"/>
      <c r="G76" s="23"/>
      <c r="H76" s="23"/>
      <c r="I76" s="23"/>
      <c r="J76" s="11"/>
      <c r="K76" s="11"/>
      <c r="L76" s="23"/>
      <c r="M76" s="24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  <c r="EW76" s="35"/>
      <c r="EX76" s="35"/>
      <c r="EY76" s="35"/>
      <c r="EZ76" s="35"/>
      <c r="FA76" s="35"/>
      <c r="FB76" s="35"/>
      <c r="FC76" s="35"/>
      <c r="FD76" s="35"/>
      <c r="FE76" s="35"/>
      <c r="FF76" s="35"/>
      <c r="FG76" s="35"/>
      <c r="FH76" s="35"/>
      <c r="FI76" s="35"/>
      <c r="FJ76" s="35"/>
      <c r="FK76" s="35"/>
      <c r="FL76" s="35"/>
      <c r="FM76" s="35"/>
      <c r="FN76" s="35"/>
      <c r="FO76" s="35"/>
      <c r="FP76" s="35"/>
      <c r="FQ76" s="35"/>
      <c r="FR76" s="35"/>
      <c r="FS76" s="35"/>
      <c r="FT76" s="35"/>
      <c r="FU76" s="35"/>
      <c r="FV76" s="35"/>
      <c r="FW76" s="35"/>
      <c r="FX76" s="35"/>
      <c r="FY76" s="35"/>
      <c r="FZ76" s="35"/>
      <c r="GA76" s="35"/>
      <c r="GB76" s="35"/>
      <c r="GC76" s="35"/>
      <c r="GD76" s="35"/>
      <c r="GE76" s="35"/>
      <c r="GF76" s="35"/>
      <c r="GG76" s="35"/>
      <c r="GH76" s="35"/>
      <c r="GI76" s="35"/>
      <c r="GJ76" s="35"/>
      <c r="GK76" s="35"/>
      <c r="GL76" s="35"/>
      <c r="GM76" s="35"/>
      <c r="GN76" s="35"/>
      <c r="GO76" s="35"/>
      <c r="GP76" s="35"/>
      <c r="GQ76" s="35"/>
      <c r="GR76" s="35"/>
      <c r="GS76" s="35"/>
      <c r="GT76" s="35"/>
      <c r="GU76" s="35"/>
      <c r="GV76" s="35"/>
      <c r="GW76" s="35"/>
      <c r="GX76" s="35"/>
      <c r="GY76" s="35"/>
      <c r="GZ76" s="35"/>
      <c r="HA76" s="35"/>
      <c r="HB76" s="35"/>
      <c r="HC76" s="35"/>
      <c r="HD76" s="35"/>
      <c r="HE76" s="35"/>
      <c r="HF76" s="35"/>
      <c r="HG76" s="35"/>
      <c r="HH76" s="35"/>
      <c r="HI76" s="35"/>
      <c r="HJ76" s="35"/>
      <c r="HK76" s="35"/>
      <c r="HL76" s="35"/>
      <c r="HM76" s="35"/>
      <c r="HN76" s="35"/>
      <c r="HO76" s="35"/>
      <c r="HP76" s="35"/>
      <c r="HQ76" s="35"/>
      <c r="HR76" s="35"/>
      <c r="HS76" s="35"/>
      <c r="HT76" s="35"/>
      <c r="HU76" s="35"/>
      <c r="HV76" s="35"/>
      <c r="HW76" s="35"/>
      <c r="HX76" s="35"/>
      <c r="HY76" s="35"/>
      <c r="HZ76" s="35"/>
      <c r="IA76" s="35"/>
      <c r="IB76" s="35"/>
      <c r="IC76" s="35"/>
      <c r="ID76" s="35"/>
      <c r="IE76" s="35"/>
      <c r="IF76" s="35"/>
      <c r="IG76" s="35"/>
      <c r="IH76" s="35"/>
      <c r="II76" s="35"/>
      <c r="IJ76" s="35"/>
      <c r="IK76" s="35"/>
      <c r="IL76" s="35"/>
      <c r="IM76" s="35"/>
      <c r="IN76" s="35"/>
      <c r="IO76" s="35"/>
      <c r="IP76" s="35"/>
      <c r="IQ76" s="35"/>
      <c r="IR76" s="35"/>
    </row>
    <row r="77" spans="2:252" s="17" customFormat="1" ht="15.75" customHeight="1">
      <c r="B77" s="11" t="s">
        <v>34</v>
      </c>
      <c r="C77" s="11"/>
      <c r="D77" s="11"/>
      <c r="E77" s="11"/>
      <c r="F77" s="11"/>
      <c r="G77" s="23"/>
      <c r="H77" s="23"/>
      <c r="I77" s="23"/>
      <c r="J77" s="11"/>
      <c r="K77" s="11"/>
      <c r="L77" s="23"/>
      <c r="M77" s="23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  <c r="EW77" s="35"/>
      <c r="EX77" s="35"/>
      <c r="EY77" s="35"/>
      <c r="EZ77" s="35"/>
      <c r="FA77" s="35"/>
      <c r="FB77" s="35"/>
      <c r="FC77" s="35"/>
      <c r="FD77" s="35"/>
      <c r="FE77" s="35"/>
      <c r="FF77" s="35"/>
      <c r="FG77" s="35"/>
      <c r="FH77" s="35"/>
      <c r="FI77" s="35"/>
      <c r="FJ77" s="35"/>
      <c r="FK77" s="35"/>
      <c r="FL77" s="35"/>
      <c r="FM77" s="35"/>
      <c r="FN77" s="35"/>
      <c r="FO77" s="35"/>
      <c r="FP77" s="35"/>
      <c r="FQ77" s="35"/>
      <c r="FR77" s="35"/>
      <c r="FS77" s="35"/>
      <c r="FT77" s="35"/>
      <c r="FU77" s="35"/>
      <c r="FV77" s="35"/>
      <c r="FW77" s="35"/>
      <c r="FX77" s="35"/>
      <c r="FY77" s="35"/>
      <c r="FZ77" s="35"/>
      <c r="GA77" s="35"/>
      <c r="GB77" s="35"/>
      <c r="GC77" s="35"/>
      <c r="GD77" s="35"/>
      <c r="GE77" s="35"/>
      <c r="GF77" s="35"/>
      <c r="GG77" s="35"/>
      <c r="GH77" s="35"/>
      <c r="GI77" s="35"/>
      <c r="GJ77" s="35"/>
      <c r="GK77" s="35"/>
      <c r="GL77" s="35"/>
      <c r="GM77" s="35"/>
      <c r="GN77" s="35"/>
      <c r="GO77" s="35"/>
      <c r="GP77" s="35"/>
      <c r="GQ77" s="35"/>
      <c r="GR77" s="35"/>
      <c r="GS77" s="35"/>
      <c r="GT77" s="35"/>
      <c r="GU77" s="35"/>
      <c r="GV77" s="35"/>
      <c r="GW77" s="35"/>
      <c r="GX77" s="35"/>
      <c r="GY77" s="35"/>
      <c r="GZ77" s="35"/>
      <c r="HA77" s="35"/>
      <c r="HB77" s="35"/>
      <c r="HC77" s="35"/>
      <c r="HD77" s="35"/>
      <c r="HE77" s="35"/>
      <c r="HF77" s="35"/>
      <c r="HG77" s="35"/>
      <c r="HH77" s="35"/>
      <c r="HI77" s="35"/>
      <c r="HJ77" s="35"/>
      <c r="HK77" s="35"/>
      <c r="HL77" s="35"/>
      <c r="HM77" s="35"/>
      <c r="HN77" s="35"/>
      <c r="HO77" s="35"/>
      <c r="HP77" s="35"/>
      <c r="HQ77" s="35"/>
      <c r="HR77" s="35"/>
      <c r="HS77" s="35"/>
      <c r="HT77" s="35"/>
      <c r="HU77" s="35"/>
      <c r="HV77" s="35"/>
      <c r="HW77" s="35"/>
      <c r="HX77" s="35"/>
      <c r="HY77" s="35"/>
      <c r="HZ77" s="35"/>
      <c r="IA77" s="35"/>
      <c r="IB77" s="35"/>
      <c r="IC77" s="35"/>
      <c r="ID77" s="35"/>
      <c r="IE77" s="35"/>
      <c r="IF77" s="35"/>
      <c r="IG77" s="35"/>
      <c r="IH77" s="35"/>
      <c r="II77" s="35"/>
      <c r="IJ77" s="35"/>
      <c r="IK77" s="35"/>
      <c r="IL77" s="35"/>
      <c r="IM77" s="35"/>
      <c r="IN77" s="35"/>
      <c r="IO77" s="35"/>
      <c r="IP77" s="35"/>
      <c r="IQ77" s="35"/>
      <c r="IR77" s="35"/>
    </row>
    <row r="78" spans="2:252" s="17" customFormat="1" ht="15.75" customHeight="1">
      <c r="B78" s="11" t="s">
        <v>38</v>
      </c>
      <c r="C78" s="8"/>
      <c r="D78" s="11"/>
      <c r="E78" s="11"/>
      <c r="F78" s="11"/>
      <c r="G78" s="23"/>
      <c r="H78" s="23"/>
      <c r="I78" s="23"/>
      <c r="J78" s="11"/>
      <c r="K78" s="11"/>
      <c r="L78" s="23"/>
      <c r="M78" s="23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</row>
    <row r="79" spans="2:252" ht="15.75" customHeight="1">
      <c r="B79" s="8"/>
      <c r="C79" s="8"/>
      <c r="D79" s="5"/>
      <c r="E79" s="6"/>
      <c r="F79" s="6"/>
      <c r="G79" s="7"/>
      <c r="H79" s="7"/>
      <c r="I79" s="7"/>
      <c r="J79" s="6"/>
      <c r="K79" s="6"/>
      <c r="L79" s="7"/>
      <c r="M79" s="7"/>
    </row>
    <row r="80" spans="2:252" ht="15.75" customHeight="1">
      <c r="B80" s="8"/>
      <c r="C80" s="8"/>
      <c r="D80" s="5"/>
      <c r="E80" s="6"/>
      <c r="F80" s="6"/>
      <c r="G80" s="7"/>
      <c r="H80" s="7"/>
      <c r="I80" s="7"/>
      <c r="J80" s="6"/>
      <c r="K80" s="6"/>
      <c r="L80" s="7"/>
      <c r="M80" s="7"/>
    </row>
    <row r="81" spans="2:13" ht="15.75" customHeight="1">
      <c r="B81" s="2"/>
      <c r="C81" s="2"/>
      <c r="D81" s="2"/>
      <c r="E81" s="2"/>
      <c r="F81" s="2"/>
      <c r="G81" s="7"/>
      <c r="H81" s="7"/>
      <c r="I81" s="7"/>
      <c r="J81" s="2"/>
      <c r="K81" s="2"/>
      <c r="L81" s="2"/>
      <c r="M81" s="2"/>
    </row>
    <row r="82" spans="2:13" ht="15.75" customHeight="1">
      <c r="B82" s="2"/>
      <c r="C82" s="2"/>
      <c r="D82" s="2"/>
      <c r="E82" s="2"/>
      <c r="F82" s="2"/>
      <c r="G82" s="7"/>
      <c r="H82" s="7"/>
      <c r="I82" s="7"/>
      <c r="J82" s="2"/>
      <c r="K82" s="2"/>
      <c r="L82" s="2"/>
      <c r="M82" s="2"/>
    </row>
    <row r="83" spans="2:13" ht="15.75" customHeight="1">
      <c r="B83" s="2"/>
      <c r="C83" s="2"/>
      <c r="D83" s="2"/>
      <c r="E83" s="2"/>
      <c r="F83" s="2"/>
      <c r="G83" s="7"/>
      <c r="H83" s="7"/>
      <c r="I83" s="7"/>
      <c r="J83" s="2"/>
      <c r="K83" s="2"/>
      <c r="L83" s="2"/>
      <c r="M83" s="2"/>
    </row>
    <row r="84" spans="2:13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2:13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6" r:id="rId3"/>
  </hyperlinks>
  <printOptions horizontalCentered="1"/>
  <pageMargins left="0.33" right="0.27" top="0.32" bottom="0.33" header="0.24" footer="0.196850393700787"/>
  <pageSetup paperSize="9" scale="63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2012-10-16T14:58:11Z</cp:lastPrinted>
  <dcterms:created xsi:type="dcterms:W3CDTF">2000-06-29T05:08:18Z</dcterms:created>
  <dcterms:modified xsi:type="dcterms:W3CDTF">2012-12-20T08:56:51Z</dcterms:modified>
</cp:coreProperties>
</file>