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QUOTE!$A$1:$M$61</definedName>
  </definedNames>
  <calcPr calcId="145621"/>
</workbook>
</file>

<file path=xl/calcChain.xml><?xml version="1.0" encoding="utf-8"?>
<calcChain xmlns="http://schemas.openxmlformats.org/spreadsheetml/2006/main">
  <c r="L37" i="1" l="1"/>
  <c r="J32" i="1"/>
  <c r="L32" i="1" s="1"/>
  <c r="J29" i="1"/>
  <c r="L29" i="1" s="1"/>
  <c r="J22" i="1" l="1"/>
  <c r="L22" i="1" s="1"/>
  <c r="L41" i="1" l="1"/>
  <c r="L43" i="1" s="1"/>
</calcChain>
</file>

<file path=xl/sharedStrings.xml><?xml version="1.0" encoding="utf-8"?>
<sst xmlns="http://schemas.openxmlformats.org/spreadsheetml/2006/main" count="97" uniqueCount="81">
  <si>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</si>
  <si>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</si>
  <si>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</si>
  <si>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</si>
  <si>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</si>
  <si>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</si>
  <si>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</si>
  <si>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</si>
  <si>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</si>
  <si>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</si>
  <si>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</si>
  <si>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</si>
  <si>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</si>
  <si>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</si>
  <si>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</si>
  <si>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</si>
  <si>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</si>
  <si>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</si>
  <si>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</si>
  <si>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</si>
  <si>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</si>
  <si>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</si>
  <si>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</si>
  <si>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</si>
  <si>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</si>
  <si>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</si>
  <si>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</si>
  <si>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</si>
  <si>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</si>
  <si>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</si>
  <si>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</si>
  <si>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</si>
  <si>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</si>
  <si>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</si>
  <si>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</si>
  <si>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</si>
  <si>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</si>
  <si>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</si>
  <si>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</si>
  <si>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</si>
  <si>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</si>
  <si>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</si>
  <si>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</si>
  <si>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</si>
  <si>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</si>
  <si>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</si>
  <si>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</si>
  <si>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</si>
  <si>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</si>
  <si>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</si>
  <si>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</si>
  <si>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</si>
  <si>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</si>
  <si>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</si>
  <si>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</si>
  <si>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</si>
  <si>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</si>
  <si>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France</t>
  </si>
  <si>
    <t>+33 9 70 61 16 19</t>
  </si>
  <si>
    <t>dito</t>
  </si>
  <si>
    <t>3</t>
  </si>
  <si>
    <t>521 501-32222</t>
  </si>
  <si>
    <t>Sonde Thermique massique SS20.500</t>
  </si>
  <si>
    <t>Longueur : 350mm</t>
  </si>
  <si>
    <t>Atex design zone 2</t>
  </si>
  <si>
    <t>Avec protection capteur</t>
  </si>
  <si>
    <t>Gamme de mesure: 0 à 5m/s</t>
  </si>
  <si>
    <t>Haute précision avec certificat</t>
  </si>
  <si>
    <t>521 501-33222</t>
  </si>
  <si>
    <t>Gamme de mesure: 0-10m/s</t>
  </si>
  <si>
    <t>521 501-35222</t>
  </si>
  <si>
    <t>Gamme de mesure: 0-35m/s</t>
  </si>
  <si>
    <t>1212RH180</t>
  </si>
  <si>
    <t>S1/0141316/GON</t>
  </si>
  <si>
    <t>Belmar</t>
  </si>
  <si>
    <t>170, rue J. de la Gravière</t>
  </si>
  <si>
    <t>29200 Brest</t>
  </si>
  <si>
    <t>Mme Gwenola Guillou</t>
  </si>
  <si>
    <t>Attention:</t>
  </si>
  <si>
    <t>Reference on shipping note:</t>
  </si>
  <si>
    <t>Commande S1/0141316/GON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</si>
</sst>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1657350</xdr:colOff>
      <xdr:row>60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8"/>
  <sheetViews>
    <sheetView tabSelected="1" zoomScaleNormal="100" workbookViewId="0">
      <selection activeCell="F51" sqref="F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39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0" t="s">
        <v>35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1" t="s">
        <v>51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1" t="s">
        <v>43</v>
      </c>
      <c r="E8" s="8"/>
      <c r="F8" s="21"/>
      <c r="G8" s="21"/>
      <c r="H8" s="21"/>
      <c r="I8" s="21"/>
      <c r="J8" s="28" t="s">
        <v>1</v>
      </c>
      <c r="K8" s="17"/>
      <c r="L8" s="70">
        <v>41255</v>
      </c>
      <c r="M8" s="21"/>
      <c r="N8" s="90"/>
    </row>
    <row r="9" spans="1:252" ht="15.75" customHeight="1">
      <c r="A9" s="17"/>
      <c r="B9" s="21"/>
      <c r="C9" s="21"/>
      <c r="D9" s="91" t="s">
        <v>44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1" t="s">
        <v>45</v>
      </c>
      <c r="E10" s="8"/>
      <c r="F10" s="21"/>
      <c r="G10" s="28"/>
      <c r="H10" s="28"/>
      <c r="I10" s="28"/>
      <c r="J10" s="17"/>
      <c r="L10" s="17"/>
      <c r="M10" s="21"/>
      <c r="S10" s="45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20" t="s">
        <v>73</v>
      </c>
      <c r="M11" s="29"/>
      <c r="S11" s="45"/>
    </row>
    <row r="12" spans="1:252" ht="15.75" customHeight="1">
      <c r="A12" s="17"/>
      <c r="B12" s="74" t="s">
        <v>19</v>
      </c>
      <c r="C12" s="21"/>
      <c r="D12" s="91" t="s">
        <v>54</v>
      </c>
      <c r="E12" s="8"/>
      <c r="F12" s="21"/>
      <c r="G12" s="17"/>
      <c r="H12" s="17"/>
      <c r="I12" s="17"/>
      <c r="J12" s="20" t="s">
        <v>41</v>
      </c>
      <c r="K12" s="20"/>
      <c r="L12" s="103" t="s">
        <v>72</v>
      </c>
      <c r="M12" s="21"/>
      <c r="S12" s="45"/>
    </row>
    <row r="13" spans="1:252" ht="15.75" customHeight="1">
      <c r="A13" s="17"/>
      <c r="B13" s="74" t="s">
        <v>22</v>
      </c>
      <c r="C13" s="21"/>
      <c r="D13" s="91" t="s">
        <v>46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1" t="s">
        <v>47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W14" s="44"/>
    </row>
    <row r="15" spans="1:252" ht="15.75" customHeight="1">
      <c r="A15" s="17"/>
      <c r="B15" s="74" t="s">
        <v>28</v>
      </c>
      <c r="C15" s="17"/>
      <c r="D15" s="93" t="s">
        <v>55</v>
      </c>
      <c r="E15" s="8"/>
      <c r="F15" s="21"/>
      <c r="G15" s="17"/>
      <c r="H15" s="17"/>
      <c r="I15" s="17"/>
      <c r="J15" s="20" t="s">
        <v>21</v>
      </c>
      <c r="L15" s="79" t="s">
        <v>58</v>
      </c>
      <c r="M15" s="21"/>
      <c r="W15" s="44"/>
    </row>
    <row r="16" spans="1:252" ht="15.75" customHeight="1">
      <c r="A16" s="17"/>
      <c r="B16" s="76" t="s">
        <v>30</v>
      </c>
      <c r="C16" s="17"/>
      <c r="D16" s="91" t="s">
        <v>48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W16" s="44"/>
    </row>
    <row r="17" spans="1:23" ht="15.75" customHeight="1">
      <c r="A17" s="17"/>
      <c r="B17" s="76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4"/>
      <c r="W17" s="44"/>
    </row>
    <row r="18" spans="1:23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W18" s="44"/>
    </row>
    <row r="19" spans="1:23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50</v>
      </c>
      <c r="I19" s="31" t="s">
        <v>49</v>
      </c>
      <c r="J19" s="41" t="s">
        <v>12</v>
      </c>
      <c r="K19" s="42"/>
      <c r="L19" s="42" t="s">
        <v>10</v>
      </c>
      <c r="M19" s="12" t="s">
        <v>11</v>
      </c>
      <c r="O19" s="94"/>
      <c r="W19" s="44"/>
    </row>
    <row r="20" spans="1:23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  <c r="W20" s="44"/>
    </row>
    <row r="21" spans="1:23" ht="15.75" customHeight="1">
      <c r="A21" s="17"/>
      <c r="H21" s="33"/>
      <c r="I21" s="33"/>
      <c r="J21" s="43"/>
      <c r="K21" s="44"/>
      <c r="L21" s="44"/>
      <c r="M21" s="12"/>
      <c r="W21" s="44"/>
    </row>
    <row r="22" spans="1:23" ht="15">
      <c r="A22" s="17"/>
      <c r="B22" s="12">
        <v>1</v>
      </c>
      <c r="C22" s="11"/>
      <c r="D22" s="17" t="s">
        <v>61</v>
      </c>
      <c r="E22" s="17" t="s">
        <v>62</v>
      </c>
      <c r="F22" s="17"/>
      <c r="G22" s="102">
        <v>2</v>
      </c>
      <c r="H22" s="45">
        <v>1214</v>
      </c>
      <c r="I22" s="80">
        <v>-0.38</v>
      </c>
      <c r="J22" s="45">
        <f>H22*(1+I22)</f>
        <v>752.68</v>
      </c>
      <c r="K22" s="44"/>
      <c r="L22" s="44">
        <f>G22*J22</f>
        <v>1505.36</v>
      </c>
      <c r="M22" s="72" t="s">
        <v>60</v>
      </c>
      <c r="P22" s="12"/>
      <c r="Q22" s="11"/>
      <c r="R22" s="97"/>
      <c r="S22" s="97"/>
      <c r="T22" s="97"/>
      <c r="U22" s="98"/>
      <c r="V22" s="45"/>
      <c r="W22" s="44"/>
    </row>
    <row r="23" spans="1:23" ht="15">
      <c r="A23" s="17"/>
      <c r="B23" s="12"/>
      <c r="C23" s="11"/>
      <c r="D23" s="17"/>
      <c r="E23" s="17" t="s">
        <v>63</v>
      </c>
      <c r="F23" s="17"/>
      <c r="G23" s="102"/>
      <c r="H23" s="45"/>
      <c r="I23" s="80"/>
      <c r="J23" s="45"/>
      <c r="K23" s="44"/>
      <c r="L23" s="44"/>
      <c r="M23" s="72"/>
      <c r="P23" s="12"/>
      <c r="Q23" s="11"/>
      <c r="R23" s="97"/>
      <c r="S23" s="97"/>
      <c r="T23" s="97"/>
      <c r="U23" s="98"/>
      <c r="V23" s="45"/>
      <c r="W23" s="44"/>
    </row>
    <row r="24" spans="1:23" ht="15">
      <c r="A24" s="17"/>
      <c r="B24" s="12"/>
      <c r="C24" s="11"/>
      <c r="D24" s="17"/>
      <c r="E24" s="17" t="s">
        <v>64</v>
      </c>
      <c r="F24" s="17"/>
      <c r="G24" s="102"/>
      <c r="H24" s="45"/>
      <c r="I24" s="80"/>
      <c r="J24" s="45"/>
      <c r="K24" s="44"/>
      <c r="L24" s="44"/>
      <c r="M24" s="72"/>
      <c r="P24" s="12"/>
      <c r="Q24" s="11"/>
      <c r="R24" s="97"/>
      <c r="S24" s="97"/>
      <c r="T24" s="97"/>
      <c r="U24" s="98"/>
      <c r="V24" s="45"/>
      <c r="W24" s="44"/>
    </row>
    <row r="25" spans="1:23" ht="15">
      <c r="A25" s="17"/>
      <c r="B25" s="12"/>
      <c r="C25" s="11"/>
      <c r="D25" s="17"/>
      <c r="E25" s="17" t="s">
        <v>65</v>
      </c>
      <c r="F25" s="17"/>
      <c r="G25" s="102"/>
      <c r="H25" s="45"/>
      <c r="I25" s="80"/>
      <c r="J25" s="45"/>
      <c r="K25" s="44"/>
      <c r="L25" s="44"/>
      <c r="M25" s="72"/>
      <c r="P25" s="12"/>
      <c r="Q25" s="11"/>
      <c r="R25" s="97"/>
      <c r="S25" s="97"/>
      <c r="T25" s="97"/>
      <c r="U25" s="98"/>
      <c r="V25" s="45"/>
      <c r="W25" s="44"/>
    </row>
    <row r="26" spans="1:23" ht="15">
      <c r="A26" s="17"/>
      <c r="B26" s="12"/>
      <c r="C26" s="11"/>
      <c r="D26" s="17"/>
      <c r="E26" s="17" t="s">
        <v>66</v>
      </c>
      <c r="F26" s="17"/>
      <c r="G26" s="102"/>
      <c r="H26" s="45"/>
      <c r="I26" s="80"/>
      <c r="J26" s="45"/>
      <c r="K26" s="44"/>
      <c r="L26" s="44"/>
      <c r="M26" s="72"/>
      <c r="P26" s="12"/>
      <c r="Q26" s="11"/>
      <c r="R26" s="97"/>
      <c r="S26" s="97"/>
      <c r="T26" s="97"/>
      <c r="U26" s="98"/>
      <c r="V26" s="45"/>
      <c r="W26" s="44"/>
    </row>
    <row r="27" spans="1:23" ht="15">
      <c r="A27" s="17"/>
      <c r="B27" s="12"/>
      <c r="C27" s="11"/>
      <c r="D27" s="17"/>
      <c r="E27" s="17" t="s">
        <v>67</v>
      </c>
      <c r="F27" s="17"/>
      <c r="G27" s="102"/>
      <c r="H27" s="45"/>
      <c r="I27" s="80"/>
      <c r="J27" s="45"/>
      <c r="K27" s="44"/>
      <c r="L27" s="44"/>
      <c r="M27" s="72"/>
      <c r="P27" s="12"/>
      <c r="Q27" s="11"/>
      <c r="R27" s="97"/>
      <c r="S27" s="97"/>
      <c r="T27" s="97"/>
      <c r="U27" s="98"/>
      <c r="V27" s="45"/>
      <c r="W27" s="44"/>
    </row>
    <row r="28" spans="1:23" ht="15">
      <c r="A28" s="17"/>
      <c r="B28" s="12"/>
      <c r="C28" s="11"/>
      <c r="D28" s="17"/>
      <c r="E28" s="17"/>
      <c r="F28" s="17"/>
      <c r="G28" s="102"/>
      <c r="H28" s="45"/>
      <c r="I28" s="80"/>
      <c r="J28" s="45"/>
      <c r="K28" s="44"/>
      <c r="L28" s="44"/>
      <c r="M28" s="72"/>
      <c r="P28" s="12"/>
      <c r="Q28" s="11"/>
      <c r="R28" s="97"/>
      <c r="S28" s="97"/>
      <c r="T28" s="97"/>
      <c r="U28" s="98"/>
      <c r="V28" s="45"/>
      <c r="W28" s="44"/>
    </row>
    <row r="29" spans="1:23" ht="15">
      <c r="A29" s="17"/>
      <c r="B29" s="12">
        <v>2</v>
      </c>
      <c r="C29" s="11"/>
      <c r="D29" s="17" t="s">
        <v>68</v>
      </c>
      <c r="E29" s="17" t="s">
        <v>59</v>
      </c>
      <c r="F29" s="17"/>
      <c r="G29" s="102">
        <v>2</v>
      </c>
      <c r="H29" s="45">
        <v>1214</v>
      </c>
      <c r="I29" s="80">
        <v>-0.38</v>
      </c>
      <c r="J29" s="45">
        <f>H29*(1+I29)</f>
        <v>752.68</v>
      </c>
      <c r="K29" s="44"/>
      <c r="L29" s="44">
        <f>G29*J29</f>
        <v>1505.36</v>
      </c>
      <c r="M29" s="72" t="s">
        <v>60</v>
      </c>
      <c r="P29" s="12"/>
      <c r="Q29" s="11"/>
      <c r="R29" s="97"/>
      <c r="S29" s="97"/>
      <c r="T29" s="97"/>
      <c r="U29" s="98"/>
      <c r="V29" s="45"/>
      <c r="W29" s="44"/>
    </row>
    <row r="30" spans="1:23" ht="15">
      <c r="A30" s="17"/>
      <c r="B30" s="12"/>
      <c r="C30" s="11"/>
      <c r="D30" s="17"/>
      <c r="E30" s="17" t="s">
        <v>69</v>
      </c>
      <c r="F30" s="17"/>
      <c r="G30" s="102"/>
      <c r="H30" s="45"/>
      <c r="I30" s="80"/>
      <c r="J30" s="45"/>
      <c r="K30" s="44"/>
      <c r="L30" s="44"/>
      <c r="M30" s="72"/>
      <c r="P30" s="12"/>
      <c r="Q30" s="11"/>
      <c r="R30" s="97"/>
      <c r="S30" s="97"/>
      <c r="T30" s="97"/>
      <c r="U30" s="98"/>
      <c r="V30" s="45"/>
      <c r="W30" s="44"/>
    </row>
    <row r="31" spans="1:23" ht="15">
      <c r="A31" s="17"/>
      <c r="B31" s="12"/>
      <c r="C31" s="11"/>
      <c r="D31" s="17"/>
      <c r="E31" s="17"/>
      <c r="F31" s="17"/>
      <c r="G31" s="102"/>
      <c r="H31" s="45"/>
      <c r="I31" s="80"/>
      <c r="J31" s="45"/>
      <c r="K31" s="44"/>
      <c r="L31" s="44"/>
      <c r="M31" s="72"/>
      <c r="P31" s="12"/>
      <c r="Q31" s="11"/>
      <c r="R31" s="97"/>
      <c r="S31" s="97"/>
      <c r="T31" s="97"/>
      <c r="U31" s="98"/>
      <c r="V31" s="45"/>
      <c r="W31" s="44"/>
    </row>
    <row r="32" spans="1:23" ht="15">
      <c r="A32" s="17"/>
      <c r="B32" s="12">
        <v>3</v>
      </c>
      <c r="C32" s="11"/>
      <c r="D32" s="17" t="s">
        <v>70</v>
      </c>
      <c r="E32" s="17" t="s">
        <v>59</v>
      </c>
      <c r="F32" s="17"/>
      <c r="G32" s="102">
        <v>3</v>
      </c>
      <c r="H32" s="45">
        <v>1256</v>
      </c>
      <c r="I32" s="80">
        <v>-0.38</v>
      </c>
      <c r="J32" s="45">
        <f>H32*(1+I32)</f>
        <v>778.72</v>
      </c>
      <c r="K32" s="44"/>
      <c r="L32" s="44">
        <f>G32*J32</f>
        <v>2336.16</v>
      </c>
      <c r="M32" s="72" t="s">
        <v>60</v>
      </c>
      <c r="P32" s="12"/>
      <c r="Q32" s="11"/>
      <c r="R32" s="97"/>
      <c r="S32" s="97"/>
      <c r="T32" s="97"/>
      <c r="U32" s="98"/>
      <c r="V32" s="45"/>
      <c r="W32" s="44"/>
    </row>
    <row r="33" spans="1:252" ht="15">
      <c r="A33" s="17"/>
      <c r="B33" s="12"/>
      <c r="C33" s="11"/>
      <c r="D33" s="17"/>
      <c r="E33" s="17" t="s">
        <v>71</v>
      </c>
      <c r="F33" s="17"/>
      <c r="G33" s="102"/>
      <c r="H33" s="45"/>
      <c r="I33" s="80"/>
      <c r="J33" s="45"/>
      <c r="K33" s="44"/>
      <c r="L33" s="44"/>
      <c r="M33" s="72"/>
      <c r="P33" s="12"/>
      <c r="Q33" s="11"/>
      <c r="R33" s="97"/>
      <c r="S33" s="97"/>
      <c r="T33" s="97"/>
      <c r="U33" s="98"/>
      <c r="V33" s="45"/>
      <c r="W33" s="44"/>
    </row>
    <row r="34" spans="1:252" ht="15">
      <c r="A34" s="17"/>
      <c r="B34" s="12"/>
      <c r="C34" s="11"/>
      <c r="D34" s="97"/>
      <c r="E34" s="97"/>
      <c r="F34" s="97"/>
      <c r="G34" s="98"/>
      <c r="H34" s="45"/>
      <c r="I34" s="80"/>
      <c r="J34" s="45"/>
      <c r="K34" s="44"/>
      <c r="L34" s="44"/>
      <c r="M34" s="72"/>
      <c r="P34" s="12"/>
      <c r="Q34" s="11"/>
      <c r="R34" s="97"/>
      <c r="S34" s="97"/>
      <c r="T34" s="97"/>
      <c r="U34" s="98"/>
      <c r="V34" s="45"/>
      <c r="W34" s="44"/>
    </row>
    <row r="35" spans="1:252" ht="15">
      <c r="A35" s="17"/>
      <c r="B35" s="12"/>
      <c r="C35" s="11"/>
      <c r="D35" s="97"/>
      <c r="E35" s="97"/>
      <c r="F35" s="97"/>
      <c r="G35" s="98"/>
      <c r="H35" s="45"/>
      <c r="I35" s="80"/>
      <c r="J35" s="45"/>
      <c r="K35" s="44"/>
      <c r="L35" s="44"/>
      <c r="M35" s="72"/>
      <c r="O35" s="80"/>
    </row>
    <row r="36" spans="1:252" ht="15.75" customHeight="1" thickBot="1">
      <c r="A36" s="17"/>
      <c r="B36" s="92"/>
      <c r="C36" s="92"/>
      <c r="D36" s="92"/>
      <c r="E36" s="92"/>
      <c r="F36" s="92"/>
      <c r="G36" s="92"/>
      <c r="H36" s="58"/>
      <c r="I36" s="58"/>
      <c r="J36" s="59"/>
      <c r="K36" s="60"/>
      <c r="L36" s="60"/>
      <c r="M36" s="73"/>
      <c r="P36"/>
      <c r="Q36"/>
    </row>
    <row r="37" spans="1:252" ht="15.75" customHeight="1">
      <c r="A37" s="17"/>
      <c r="B37" s="11"/>
      <c r="C37" s="11"/>
      <c r="D37" s="12"/>
      <c r="E37" s="21"/>
      <c r="F37" s="11"/>
      <c r="G37" s="28" t="s">
        <v>18</v>
      </c>
      <c r="H37" s="28"/>
      <c r="I37" s="28"/>
      <c r="J37" s="45" t="s">
        <v>4</v>
      </c>
      <c r="K37" s="44"/>
      <c r="L37" s="44">
        <f>SUM(L22:L36)</f>
        <v>5346.8799999999992</v>
      </c>
      <c r="M37" s="54"/>
      <c r="O37" s="96"/>
      <c r="P37"/>
      <c r="Q37"/>
    </row>
    <row r="38" spans="1:252" ht="15.75" customHeight="1">
      <c r="A38" s="17"/>
      <c r="B38" s="11"/>
      <c r="C38" s="11"/>
      <c r="D38" s="12"/>
      <c r="E38" s="38"/>
      <c r="F38" s="36"/>
      <c r="G38" s="37" t="s">
        <v>15</v>
      </c>
      <c r="H38" s="37"/>
      <c r="I38" s="37"/>
      <c r="J38" s="46" t="s">
        <v>4</v>
      </c>
      <c r="K38" s="47"/>
      <c r="L38" s="47">
        <v>0</v>
      </c>
      <c r="M38" s="52"/>
      <c r="P38"/>
      <c r="Q38"/>
    </row>
    <row r="39" spans="1:252" ht="15.75" customHeight="1">
      <c r="A39" s="17"/>
      <c r="B39" s="11"/>
      <c r="C39" s="11"/>
      <c r="D39" s="12"/>
      <c r="E39" s="39"/>
      <c r="F39" s="40"/>
      <c r="G39" s="51" t="s">
        <v>2</v>
      </c>
      <c r="H39" s="51"/>
      <c r="I39" s="51"/>
      <c r="J39" s="48" t="s">
        <v>4</v>
      </c>
      <c r="K39" s="49"/>
      <c r="L39" s="49">
        <v>0</v>
      </c>
      <c r="M39" s="53"/>
    </row>
    <row r="40" spans="1:252" ht="15.75" customHeight="1" thickBot="1">
      <c r="A40" s="17"/>
      <c r="B40" s="56"/>
      <c r="C40" s="56"/>
      <c r="D40" s="55"/>
      <c r="E40" s="63"/>
      <c r="F40" s="64"/>
      <c r="G40" s="65" t="s">
        <v>16</v>
      </c>
      <c r="H40" s="65"/>
      <c r="I40" s="65"/>
      <c r="J40" s="66" t="s">
        <v>4</v>
      </c>
      <c r="K40" s="67"/>
      <c r="L40" s="67">
        <v>0</v>
      </c>
      <c r="M40" s="68"/>
    </row>
    <row r="41" spans="1:252" ht="15.75" customHeight="1">
      <c r="A41" s="17"/>
      <c r="B41" s="11"/>
      <c r="C41" s="11"/>
      <c r="D41" s="12"/>
      <c r="E41" s="21"/>
      <c r="F41" s="11"/>
      <c r="G41" s="27" t="s">
        <v>23</v>
      </c>
      <c r="H41" s="27"/>
      <c r="I41" s="27"/>
      <c r="J41" s="45" t="s">
        <v>4</v>
      </c>
      <c r="K41" s="44"/>
      <c r="L41" s="44">
        <f>SUM(L37:L40)</f>
        <v>5346.8799999999992</v>
      </c>
      <c r="M41" s="54"/>
    </row>
    <row r="42" spans="1:252" ht="15.75" customHeight="1" thickBot="1">
      <c r="A42" s="17"/>
      <c r="B42" s="56"/>
      <c r="C42" s="56"/>
      <c r="D42" s="55"/>
      <c r="E42" s="57"/>
      <c r="F42" s="56"/>
      <c r="G42" s="61" t="s">
        <v>53</v>
      </c>
      <c r="H42" s="61"/>
      <c r="I42" s="61"/>
      <c r="J42" s="59" t="s">
        <v>4</v>
      </c>
      <c r="K42" s="60"/>
      <c r="L42" s="60"/>
      <c r="M42" s="62"/>
    </row>
    <row r="43" spans="1:252" ht="15.75" customHeight="1">
      <c r="A43" s="17"/>
      <c r="B43" s="11"/>
      <c r="C43" s="11"/>
      <c r="D43" s="12"/>
      <c r="E43" s="17"/>
      <c r="F43" s="11"/>
      <c r="G43" s="50" t="s">
        <v>18</v>
      </c>
      <c r="H43" s="50"/>
      <c r="I43" s="50"/>
      <c r="J43" s="45" t="s">
        <v>4</v>
      </c>
      <c r="K43" s="44"/>
      <c r="L43" s="45">
        <f>SUM(L41:L42)</f>
        <v>5346.8799999999992</v>
      </c>
      <c r="M43" s="54"/>
    </row>
    <row r="44" spans="1:252" ht="15.75" customHeight="1">
      <c r="A44" s="17"/>
      <c r="B44" s="11"/>
      <c r="C44" s="11"/>
      <c r="D44" s="50" t="s">
        <v>52</v>
      </c>
      <c r="E44" s="85" t="s">
        <v>74</v>
      </c>
      <c r="F44" s="11"/>
      <c r="G44" s="50"/>
      <c r="H44" s="50"/>
      <c r="I44" s="50"/>
      <c r="J44" s="45"/>
      <c r="K44" s="44"/>
      <c r="L44" s="45"/>
      <c r="M44" s="54"/>
    </row>
    <row r="45" spans="1:252" s="17" customFormat="1" ht="15.75" customHeight="1">
      <c r="C45" s="11"/>
      <c r="E45" s="85" t="s">
        <v>75</v>
      </c>
      <c r="F45" s="11"/>
      <c r="G45" s="13"/>
      <c r="H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8"/>
      <c r="E46" s="17" t="s">
        <v>76</v>
      </c>
      <c r="F46" s="11"/>
      <c r="G46" s="13"/>
      <c r="H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8"/>
      <c r="E47" s="85" t="s">
        <v>57</v>
      </c>
      <c r="F47" s="11"/>
      <c r="G47" s="13"/>
      <c r="H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04" t="s">
        <v>78</v>
      </c>
      <c r="E48" s="85" t="s">
        <v>77</v>
      </c>
      <c r="F48" s="11"/>
      <c r="G48" s="13"/>
      <c r="H48" s="13"/>
      <c r="I48" s="97"/>
      <c r="J48" s="19"/>
      <c r="K48" s="11"/>
      <c r="L48" s="15"/>
      <c r="M48" s="16"/>
      <c r="N48" s="85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104" t="s">
        <v>79</v>
      </c>
      <c r="E49" s="17" t="s">
        <v>80</v>
      </c>
      <c r="F49" s="11"/>
      <c r="G49" s="13"/>
      <c r="H49" s="13"/>
      <c r="I49" s="97"/>
      <c r="J49" s="19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8"/>
      <c r="F50" s="11"/>
      <c r="G50" s="13"/>
      <c r="H50" s="13"/>
      <c r="I50" s="97"/>
      <c r="J50" s="19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C51" s="11"/>
      <c r="D51" s="69" t="s">
        <v>24</v>
      </c>
      <c r="E51" s="11"/>
      <c r="F51" s="11"/>
      <c r="G51" s="13"/>
      <c r="H51" s="13"/>
      <c r="I51" s="13"/>
      <c r="J51" s="14"/>
      <c r="K51" s="11"/>
      <c r="L51" s="71"/>
      <c r="M51" s="16"/>
      <c r="N51" s="85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50" t="s">
        <v>25</v>
      </c>
      <c r="E52" s="18" t="s">
        <v>56</v>
      </c>
      <c r="F52" s="11"/>
      <c r="G52" s="13"/>
      <c r="H52" s="13"/>
      <c r="I52" s="13"/>
      <c r="J52" s="14"/>
      <c r="K52" s="11"/>
      <c r="L52" s="15"/>
      <c r="M52" s="16"/>
      <c r="N52" s="95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D53" s="25" t="s">
        <v>26</v>
      </c>
      <c r="E53" s="83" t="s">
        <v>38</v>
      </c>
      <c r="M53" s="21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D54" s="25" t="s">
        <v>27</v>
      </c>
      <c r="E54" s="22" t="s">
        <v>17</v>
      </c>
      <c r="M54" s="21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 t="s">
        <v>33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11" t="s">
        <v>37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2012-12-10T12:00:06Z</cp:lastPrinted>
  <dcterms:created xsi:type="dcterms:W3CDTF">2000-06-29T05:08:18Z</dcterms:created>
  <dcterms:modified xsi:type="dcterms:W3CDTF">2012-12-12T14:52:42Z</dcterms:modified>
</cp:coreProperties>
</file>