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 l="1"/>
  <c r="L22" i="1" s="1"/>
  <c r="L36" i="1" l="1"/>
  <c r="L40" i="1" l="1"/>
  <c r="L42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<sst xmlns="http://schemas.openxmlformats.org/spreadsheetml/2006/main" count="97" uniqueCount="83">
  <si>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</si>
  <si>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</si>
  <si>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</si>
  <si>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</si>
  <si>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</si>
  <si>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</si>
  <si>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</si>
  <si>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</si>
  <si>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</si>
  <si>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</si>
  <si>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</si>
  <si>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</si>
  <si>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</si>
  <si>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</si>
  <si>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</si>
  <si>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</si>
  <si>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</si>
  <si>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</si>
  <si>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</si>
  <si>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</si>
  <si>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</si>
  <si>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</si>
  <si>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</si>
  <si>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</si>
  <si>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</si>
  <si>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</si>
  <si>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</si>
  <si>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</si>
  <si>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</si>
  <si>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</si>
  <si>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</si>
  <si>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</si>
  <si>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</si>
  <si>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</si>
  <si>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</si>
  <si>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</si>
  <si>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</si>
  <si>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</si>
  <si>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</si>
  <si>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</si>
  <si>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</si>
  <si>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</si>
  <si>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</si>
  <si>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</si>
  <si>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</si>
  <si>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</si>
  <si>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</si>
  <si>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</si>
  <si>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</si>
  <si>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</si>
  <si>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</si>
  <si>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</si>
  <si>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</si>
  <si>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</si>
  <si>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</si>
  <si>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</si>
  <si>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</si>
  <si>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</si>
  <si>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Our Offer No. :</t>
  </si>
  <si>
    <t>Your reference No. :</t>
  </si>
  <si>
    <t>France</t>
  </si>
  <si>
    <t>Shipping reference:</t>
  </si>
  <si>
    <t>1212RH175</t>
  </si>
  <si>
    <t>A2012RH442</t>
  </si>
  <si>
    <t>F1224485J</t>
  </si>
  <si>
    <t>524 600-2121111108</t>
  </si>
  <si>
    <t>Sonde thermique massique SS20.600</t>
  </si>
  <si>
    <t>Gamme de mesure : 0-20m/s</t>
  </si>
  <si>
    <t>Gamme de mesure : -20°C à -120°C</t>
  </si>
  <si>
    <t>Alimentation : 24Vdc</t>
  </si>
  <si>
    <t>Précision standard</t>
  </si>
  <si>
    <t>Longueur de sonde : 250mm</t>
  </si>
  <si>
    <t>Deux sorties 4-20mA</t>
  </si>
  <si>
    <t>524 929</t>
  </si>
  <si>
    <t>Connecteur 8 pin pour câble 6-8mm</t>
  </si>
  <si>
    <t>3</t>
  </si>
  <si>
    <t>Pression max : 16 bars</t>
  </si>
  <si>
    <t>DELTA P s.a.r.l.</t>
  </si>
  <si>
    <t>71, rue de la Cimaise</t>
  </si>
  <si>
    <t>Mr Claude Michel</t>
  </si>
  <si>
    <t>59650 VILLENEUVE D'ASCQ</t>
  </si>
  <si>
    <t>Attention to:</t>
  </si>
  <si>
    <t>Commande F1224485J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</si>
</sst>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0" quotePrefix="1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P10" sqref="P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0" t="s">
        <v>40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1" t="s">
        <v>36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2" t="s">
        <v>52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41248</v>
      </c>
      <c r="M8" s="2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20" t="s">
        <v>42</v>
      </c>
      <c r="K9" s="17"/>
      <c r="L9" s="17" t="s">
        <v>62</v>
      </c>
      <c r="M9" s="2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20" t="s">
        <v>58</v>
      </c>
      <c r="L10" s="17" t="s">
        <v>63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64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100" t="s">
        <v>59</v>
      </c>
      <c r="K12" s="20"/>
      <c r="L12" s="29"/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04">
        <v>1</v>
      </c>
      <c r="C22" s="103"/>
      <c r="D22" s="106" t="s">
        <v>65</v>
      </c>
      <c r="E22" s="106" t="s">
        <v>66</v>
      </c>
      <c r="F22" s="106"/>
      <c r="G22" s="107">
        <v>3</v>
      </c>
      <c r="H22" s="102">
        <v>1120</v>
      </c>
      <c r="I22" s="81">
        <v>-0.38</v>
      </c>
      <c r="J22" s="46">
        <f>H22*(1+I22)</f>
        <v>694.4</v>
      </c>
      <c r="K22" s="45"/>
      <c r="L22" s="45">
        <f>G22*J22</f>
        <v>2083.1999999999998</v>
      </c>
      <c r="M22" s="73" t="s">
        <v>75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04"/>
      <c r="C23" s="103"/>
      <c r="D23" s="106"/>
      <c r="E23" s="106" t="s">
        <v>67</v>
      </c>
      <c r="F23" s="106"/>
      <c r="G23" s="107"/>
      <c r="H23" s="102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04"/>
      <c r="C24" s="103"/>
      <c r="D24" s="106"/>
      <c r="E24" s="106" t="s">
        <v>68</v>
      </c>
      <c r="F24" s="106"/>
      <c r="G24" s="107"/>
      <c r="H24" s="102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04"/>
      <c r="C25" s="103"/>
      <c r="D25" s="106"/>
      <c r="E25" s="106" t="s">
        <v>76</v>
      </c>
      <c r="F25" s="106"/>
      <c r="G25" s="107"/>
      <c r="H25" s="102"/>
      <c r="I25" s="81"/>
      <c r="J25" s="46"/>
      <c r="K25" s="45"/>
      <c r="L25" s="45"/>
      <c r="M25" s="73"/>
      <c r="P25" s="12"/>
      <c r="Q25" s="11"/>
      <c r="R25" s="98"/>
      <c r="S25" s="98"/>
      <c r="T25" s="98"/>
      <c r="U25" s="99"/>
      <c r="V25" s="46"/>
      <c r="W25" s="45"/>
    </row>
    <row r="26" spans="1:23" ht="15">
      <c r="A26" s="17"/>
      <c r="B26" s="104"/>
      <c r="C26" s="103"/>
      <c r="D26" s="106"/>
      <c r="E26" s="106" t="s">
        <v>69</v>
      </c>
      <c r="F26" s="106"/>
      <c r="G26" s="107"/>
      <c r="H26" s="102"/>
      <c r="I26" s="81"/>
      <c r="J26" s="46"/>
      <c r="K26" s="45"/>
      <c r="L26" s="45"/>
      <c r="M26" s="73"/>
      <c r="P26" s="12"/>
      <c r="Q26" s="11"/>
      <c r="R26" s="98"/>
      <c r="S26" s="98"/>
      <c r="T26" s="98"/>
      <c r="U26" s="99"/>
      <c r="V26" s="46"/>
      <c r="W26" s="45"/>
    </row>
    <row r="27" spans="1:23" ht="15">
      <c r="A27" s="17"/>
      <c r="B27" s="104"/>
      <c r="C27" s="103"/>
      <c r="D27" s="106"/>
      <c r="E27" s="106" t="s">
        <v>70</v>
      </c>
      <c r="F27" s="106"/>
      <c r="G27" s="107"/>
      <c r="H27" s="102"/>
      <c r="I27" s="81"/>
      <c r="J27" s="46"/>
      <c r="K27" s="45"/>
      <c r="L27" s="45"/>
      <c r="M27" s="73"/>
      <c r="P27" s="12"/>
      <c r="Q27" s="11"/>
      <c r="R27" s="98"/>
      <c r="S27" s="98"/>
      <c r="T27" s="98"/>
      <c r="U27" s="99"/>
      <c r="V27" s="46"/>
      <c r="W27" s="45"/>
    </row>
    <row r="28" spans="1:23" ht="15">
      <c r="A28" s="17"/>
      <c r="B28" s="104"/>
      <c r="C28" s="103"/>
      <c r="D28" s="106"/>
      <c r="E28" s="106" t="s">
        <v>71</v>
      </c>
      <c r="F28" s="106"/>
      <c r="G28" s="107"/>
      <c r="H28" s="102"/>
      <c r="I28" s="81"/>
      <c r="J28" s="46"/>
      <c r="K28" s="45"/>
      <c r="L28" s="45"/>
      <c r="M28" s="73"/>
      <c r="P28" s="12"/>
      <c r="Q28" s="11"/>
      <c r="R28" s="98"/>
      <c r="S28" s="98"/>
      <c r="T28" s="98"/>
      <c r="U28" s="99"/>
      <c r="V28" s="46"/>
      <c r="W28" s="45"/>
    </row>
    <row r="29" spans="1:23" ht="15">
      <c r="A29" s="17"/>
      <c r="B29" s="104"/>
      <c r="C29" s="103"/>
      <c r="D29" s="106"/>
      <c r="E29" s="106" t="s">
        <v>72</v>
      </c>
      <c r="F29" s="106"/>
      <c r="G29" s="107"/>
      <c r="H29" s="102"/>
      <c r="I29" s="81"/>
      <c r="J29" s="46"/>
      <c r="K29" s="45"/>
      <c r="L29" s="45"/>
      <c r="M29" s="73"/>
      <c r="P29" s="12"/>
      <c r="Q29" s="11"/>
      <c r="R29" s="98"/>
      <c r="S29" s="98"/>
      <c r="T29" s="98"/>
      <c r="U29" s="99"/>
      <c r="V29" s="46"/>
      <c r="W29" s="45"/>
    </row>
    <row r="30" spans="1:23" ht="15">
      <c r="A30" s="17"/>
      <c r="B30" s="104"/>
      <c r="C30" s="103"/>
      <c r="D30" s="106"/>
      <c r="E30" s="106"/>
      <c r="F30" s="106"/>
      <c r="G30" s="107"/>
      <c r="H30" s="102"/>
      <c r="I30" s="81"/>
      <c r="J30" s="46"/>
      <c r="K30" s="45"/>
      <c r="L30" s="45"/>
      <c r="M30" s="73"/>
      <c r="P30" s="12"/>
      <c r="Q30" s="11"/>
      <c r="R30" s="98"/>
      <c r="S30" s="98"/>
      <c r="T30" s="98"/>
      <c r="U30" s="99"/>
      <c r="V30" s="46"/>
      <c r="W30" s="45"/>
    </row>
    <row r="31" spans="1:23" ht="15">
      <c r="A31" s="17"/>
      <c r="B31" s="104">
        <v>2</v>
      </c>
      <c r="C31" s="103"/>
      <c r="D31" s="108" t="s">
        <v>73</v>
      </c>
      <c r="E31" s="106" t="s">
        <v>74</v>
      </c>
      <c r="F31" s="106"/>
      <c r="G31" s="107">
        <v>3</v>
      </c>
      <c r="H31" s="46">
        <v>43</v>
      </c>
      <c r="I31" s="81">
        <v>-0.2</v>
      </c>
      <c r="J31" s="105">
        <f>H31*(1+I31)</f>
        <v>34.4</v>
      </c>
      <c r="K31" s="45"/>
      <c r="L31" s="45">
        <f>G31*J31</f>
        <v>103.19999999999999</v>
      </c>
      <c r="M31" s="73" t="s">
        <v>75</v>
      </c>
      <c r="P31" s="12"/>
      <c r="Q31" s="11"/>
      <c r="R31" s="98"/>
      <c r="S31" s="98"/>
      <c r="T31" s="98"/>
      <c r="U31" s="99"/>
      <c r="V31" s="46"/>
      <c r="W31" s="45"/>
    </row>
    <row r="32" spans="1:23" ht="15">
      <c r="A32" s="17"/>
      <c r="B32" s="12"/>
      <c r="C32" s="11"/>
      <c r="D32" s="17"/>
      <c r="E32" s="17"/>
      <c r="F32" s="17"/>
      <c r="G32" s="17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">
      <c r="A34" s="17"/>
      <c r="B34" s="12"/>
      <c r="C34" s="11"/>
      <c r="D34" s="98"/>
      <c r="E34" s="98"/>
      <c r="F34" s="98"/>
      <c r="G34" s="99"/>
      <c r="H34" s="46"/>
      <c r="I34" s="81"/>
      <c r="J34" s="46"/>
      <c r="K34" s="45"/>
      <c r="L34" s="45"/>
      <c r="M34" s="73"/>
      <c r="O34" s="81"/>
    </row>
    <row r="35" spans="1:252" ht="15.75" customHeight="1" thickBot="1">
      <c r="A35" s="17"/>
      <c r="B35" s="93"/>
      <c r="C35" s="93"/>
      <c r="D35" s="93"/>
      <c r="E35" s="93"/>
      <c r="F35" s="93"/>
      <c r="G35" s="93"/>
      <c r="H35" s="59"/>
      <c r="I35" s="59"/>
      <c r="J35" s="60"/>
      <c r="K35" s="61"/>
      <c r="L35" s="61"/>
      <c r="M35" s="74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6" t="s">
        <v>4</v>
      </c>
      <c r="K36" s="45"/>
      <c r="L36" s="45">
        <f>SUM(L22:L35)</f>
        <v>2186.3999999999996</v>
      </c>
      <c r="M36" s="55"/>
      <c r="O36" s="97"/>
      <c r="P36"/>
      <c r="Q36"/>
    </row>
    <row r="37" spans="1:252" ht="15.75" customHeight="1">
      <c r="A37" s="17"/>
      <c r="B37" s="11"/>
      <c r="C37" s="11"/>
      <c r="D37" s="12"/>
      <c r="E37" s="39"/>
      <c r="F37" s="37"/>
      <c r="G37" s="38" t="s">
        <v>15</v>
      </c>
      <c r="H37" s="38"/>
      <c r="I37" s="38"/>
      <c r="J37" s="47" t="s">
        <v>4</v>
      </c>
      <c r="K37" s="48"/>
      <c r="L37" s="48">
        <v>0</v>
      </c>
      <c r="M37" s="53"/>
      <c r="P37"/>
      <c r="Q37"/>
    </row>
    <row r="38" spans="1:252" ht="15.75" customHeight="1">
      <c r="A38" s="17"/>
      <c r="B38" s="11"/>
      <c r="C38" s="11"/>
      <c r="D38" s="12"/>
      <c r="E38" s="40"/>
      <c r="F38" s="41"/>
      <c r="G38" s="52" t="s">
        <v>2</v>
      </c>
      <c r="H38" s="52"/>
      <c r="I38" s="52"/>
      <c r="J38" s="49" t="s">
        <v>4</v>
      </c>
      <c r="K38" s="50"/>
      <c r="L38" s="50">
        <v>0</v>
      </c>
      <c r="M38" s="54"/>
    </row>
    <row r="39" spans="1:252" ht="15.75" customHeight="1" thickBot="1">
      <c r="A39" s="17"/>
      <c r="B39" s="57"/>
      <c r="C39" s="57"/>
      <c r="D39" s="56"/>
      <c r="E39" s="64"/>
      <c r="F39" s="65"/>
      <c r="G39" s="66" t="s">
        <v>16</v>
      </c>
      <c r="H39" s="66"/>
      <c r="I39" s="66"/>
      <c r="J39" s="67" t="s">
        <v>4</v>
      </c>
      <c r="K39" s="68"/>
      <c r="L39" s="68">
        <v>0</v>
      </c>
      <c r="M39" s="69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6" t="s">
        <v>4</v>
      </c>
      <c r="K40" s="45"/>
      <c r="L40" s="45">
        <f>SUM(L36:L39)</f>
        <v>2186.3999999999996</v>
      </c>
      <c r="M40" s="55"/>
    </row>
    <row r="41" spans="1:252" ht="15.75" customHeight="1" thickBot="1">
      <c r="A41" s="17"/>
      <c r="B41" s="57"/>
      <c r="C41" s="57"/>
      <c r="D41" s="56"/>
      <c r="E41" s="58"/>
      <c r="F41" s="57"/>
      <c r="G41" s="62" t="s">
        <v>54</v>
      </c>
      <c r="H41" s="62"/>
      <c r="I41" s="62"/>
      <c r="J41" s="60" t="s">
        <v>4</v>
      </c>
      <c r="K41" s="61"/>
      <c r="L41" s="61"/>
      <c r="M41" s="63"/>
    </row>
    <row r="42" spans="1:252" ht="15.75" customHeight="1">
      <c r="A42" s="17"/>
      <c r="B42" s="11"/>
      <c r="C42" s="11"/>
      <c r="D42" s="12"/>
      <c r="E42" s="17"/>
      <c r="F42" s="11"/>
      <c r="G42" s="51" t="s">
        <v>18</v>
      </c>
      <c r="H42" s="51"/>
      <c r="I42" s="51"/>
      <c r="J42" s="46" t="s">
        <v>4</v>
      </c>
      <c r="K42" s="45"/>
      <c r="L42" s="46">
        <f>SUM(L40:L41)</f>
        <v>2186.3999999999996</v>
      </c>
      <c r="M42" s="55"/>
    </row>
    <row r="43" spans="1:252" ht="15.75" customHeight="1">
      <c r="A43" s="17"/>
      <c r="B43" s="11"/>
      <c r="C43" s="11"/>
      <c r="D43" s="51" t="s">
        <v>53</v>
      </c>
      <c r="E43" s="106" t="s">
        <v>77</v>
      </c>
      <c r="G43" s="51"/>
      <c r="H43" s="51"/>
      <c r="I43" s="51"/>
      <c r="J43" s="46"/>
      <c r="K43" s="45"/>
      <c r="L43" s="46"/>
      <c r="M43" s="55"/>
    </row>
    <row r="44" spans="1:252" s="17" customFormat="1" ht="15.75" customHeight="1">
      <c r="C44" s="11"/>
      <c r="E44" s="106" t="s">
        <v>78</v>
      </c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06" t="s">
        <v>80</v>
      </c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86" t="s">
        <v>60</v>
      </c>
      <c r="F46" s="106"/>
      <c r="G46" s="13"/>
      <c r="H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D47" s="109" t="s">
        <v>81</v>
      </c>
      <c r="E47" s="106" t="s">
        <v>79</v>
      </c>
      <c r="F47" s="106"/>
      <c r="G47" s="13"/>
      <c r="H47" s="13"/>
      <c r="J47" s="14"/>
      <c r="K47" s="103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01" t="s">
        <v>61</v>
      </c>
      <c r="E48" s="17" t="s">
        <v>82</v>
      </c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F49" s="11"/>
      <c r="G49" s="13"/>
      <c r="H49" s="13"/>
      <c r="I49" s="98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0" t="s">
        <v>24</v>
      </c>
      <c r="E50" s="11"/>
      <c r="F50" s="11"/>
      <c r="G50" s="13"/>
      <c r="H50" s="13"/>
      <c r="I50" s="13"/>
      <c r="J50" s="14"/>
      <c r="K50" s="11"/>
      <c r="L50" s="72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 t="s">
        <v>57</v>
      </c>
      <c r="F51" s="11"/>
      <c r="G51" s="13"/>
      <c r="H51" s="13"/>
      <c r="I51" s="13"/>
      <c r="J51" s="14"/>
      <c r="K51" s="11"/>
      <c r="L51" s="15"/>
      <c r="M51" s="16"/>
      <c r="N51" s="9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84" t="s">
        <v>39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27</v>
      </c>
      <c r="E53" s="22" t="s">
        <v>17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34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38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2012-12-05T15:50:18Z</cp:lastPrinted>
  <dcterms:created xsi:type="dcterms:W3CDTF">2000-06-29T05:08:18Z</dcterms:created>
  <dcterms:modified xsi:type="dcterms:W3CDTF">2012-12-07T16:06:04Z</dcterms:modified>
</cp:coreProperties>
</file>