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QUOTE!$A$1:$M$70</definedName>
  </definedNames>
  <calcPr calcId="145621"/>
</workbook>
</file>

<file path=xl/calcChain.xml><?xml version="1.0" encoding="utf-8"?>
<calcChain xmlns="http://schemas.openxmlformats.org/spreadsheetml/2006/main">
  <c r="L48" i="1" l="1"/>
  <c r="J38" i="1"/>
  <c r="L38" i="1" s="1"/>
  <c r="J33" i="1"/>
  <c r="L33" i="1" s="1"/>
  <c r="J22" i="1" l="1"/>
  <c r="L22" i="1" s="1"/>
  <c r="L52" i="1" s="1"/>
  <c r="L54" i="1" s="1"/>
</calcChain>
</file>

<file path=xl/sharedStrings.xml><?xml version="1.0" encoding="utf-8"?>
<sst xmlns="http://schemas.openxmlformats.org/spreadsheetml/2006/main" count="100" uniqueCount="85">
  <si>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</si>
  <si>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</si>
  <si>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</si>
  <si>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</si>
  <si>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</si>
  <si>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</si>
  <si>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</si>
  <si>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</si>
  <si>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</si>
  <si>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</si>
  <si>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</si>
  <si>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</si>
  <si>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</si>
  <si>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</si>
  <si>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</si>
  <si>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</si>
  <si>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</si>
  <si>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</si>
  <si>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</si>
  <si>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</si>
  <si>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</si>
  <si>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</si>
  <si>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</si>
  <si>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</si>
  <si>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</si>
  <si>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</si>
  <si>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</si>
  <si>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(The Trade Terms are in accordance with Incoterms 2000.)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</si>
  <si>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</si>
  <si>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</si>
  <si>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</si>
  <si>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</si>
  <si>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</si>
  <si>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</si>
  <si>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</si>
  <si>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</si>
  <si>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</si>
  <si>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</si>
  <si>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</si>
  <si>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</si>
  <si>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</si>
  <si>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</si>
  <si>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</si>
  <si>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</si>
  <si>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</si>
  <si>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</si>
  <si>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</si>
  <si>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 xml:space="preserve">Benjamin Holtz  |  Technical Sales </t>
  </si>
  <si>
    <t>KEM Küppers Elektromechanik GmbH </t>
  </si>
  <si>
    <t>holtz@kem-kueppers.com</t>
  </si>
  <si>
    <t>www.kem-kueppers.com</t>
  </si>
  <si>
    <t>tel. +49  8131 5 93 91-125</t>
  </si>
  <si>
    <t>fax +49 8131 5 88 70 od. 9 26 04</t>
  </si>
  <si>
    <t>Liebigstraße 5</t>
  </si>
  <si>
    <t>D-85757 Karlsfeld</t>
  </si>
  <si>
    <t>+33 9 70 61 16 19</t>
  </si>
  <si>
    <t>2</t>
  </si>
  <si>
    <t>1211RH172</t>
  </si>
  <si>
    <t>03284</t>
  </si>
  <si>
    <t>HM 011 R05.G.TC.15</t>
  </si>
  <si>
    <t>Débitmètre à turbine HM</t>
  </si>
  <si>
    <t>Gamme de mesure: 6 à 60lpm</t>
  </si>
  <si>
    <t>Media: à définir</t>
  </si>
  <si>
    <t>Viscosité: à définir</t>
  </si>
  <si>
    <t>Linératité: +-1% de la valeur lue</t>
  </si>
  <si>
    <t>Répétabilité: 0,1%</t>
  </si>
  <si>
    <t>Pulse/litre: 1350</t>
  </si>
  <si>
    <t>Connexion: G3/8''</t>
  </si>
  <si>
    <t>Matériau: SS303</t>
  </si>
  <si>
    <t>Axe et roulement: carbure de tungstene</t>
  </si>
  <si>
    <t>WT.02-K</t>
  </si>
  <si>
    <t>Convertisseur frequence - analogique (4-20mA)</t>
  </si>
  <si>
    <t>Sortie analogique : 4-20mA</t>
  </si>
  <si>
    <t>Sortie digitale : collecteur ouvert</t>
  </si>
  <si>
    <t>Alimentation: 12 à 30 Vdc</t>
  </si>
  <si>
    <t>Stecker 5plg. Typ713 [M12x1]</t>
  </si>
  <si>
    <t>Connecteur 5 pin pour WT.02 type M12</t>
  </si>
  <si>
    <t>Your offer 1121758 dated 15/11/12</t>
  </si>
  <si>
    <t>MCR</t>
  </si>
  <si>
    <t>8, rue des drapiers</t>
  </si>
  <si>
    <t>BP 95187</t>
  </si>
  <si>
    <t>57075 Metz Cedex 03  France</t>
  </si>
  <si>
    <t>Reference on shipping note: 03284</t>
  </si>
  <si>
    <t xml:space="preserve">Contact: Mr Jean Philippe GRIETTE    Tel: +33 (0)3 87 73 90 53 </t>
  </si>
  <si>
    <t>Shipped to above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</si>
</sst>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 applyAlignment="1">
      <alignment horizontal="center"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1009650</xdr:colOff>
      <xdr:row>66</xdr:row>
      <xdr:rowOff>19050</xdr:rowOff>
    </xdr:from>
    <xdr:to>
      <xdr:col>4</xdr:col>
      <xdr:colOff>1181100</xdr:colOff>
      <xdr:row>72</xdr:row>
      <xdr:rowOff>123825</xdr:rowOff>
    </xdr:to>
    <xdr:pic>
      <xdr:nvPicPr>
        <xdr:cNvPr id="1029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18210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ltz@kem-kuepper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m-kuepp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7"/>
  <sheetViews>
    <sheetView tabSelected="1" zoomScaleNormal="100" workbookViewId="0">
      <selection activeCell="F56" sqref="F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5" style="1" customWidth="1"/>
    <col min="5" max="5" width="40.7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19</v>
      </c>
      <c r="H2" s="20"/>
      <c r="I2" s="20"/>
      <c r="J2" s="83"/>
      <c r="K2" s="84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6" t="s">
        <v>39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7" t="s">
        <v>35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93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8" t="s">
        <v>45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8" t="s">
        <v>13</v>
      </c>
      <c r="C8" s="21"/>
      <c r="D8" s="87" t="s">
        <v>48</v>
      </c>
      <c r="E8" s="8"/>
      <c r="F8" s="21"/>
      <c r="G8" s="21"/>
      <c r="H8" s="21"/>
      <c r="I8" s="21"/>
      <c r="J8" s="28" t="s">
        <v>1</v>
      </c>
      <c r="K8" s="17"/>
      <c r="L8" s="72">
        <v>41243</v>
      </c>
      <c r="M8" s="21"/>
      <c r="N8" s="93"/>
      <c r="O8" s="87"/>
    </row>
    <row r="9" spans="1:252" ht="15.75" customHeight="1">
      <c r="A9" s="17"/>
      <c r="B9" s="21"/>
      <c r="C9" s="21"/>
      <c r="D9" s="87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17" t="s">
        <v>54</v>
      </c>
      <c r="E10" s="8"/>
      <c r="F10" s="21"/>
      <c r="G10" s="28"/>
      <c r="H10" s="28"/>
      <c r="I10" s="28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81" t="s">
        <v>58</v>
      </c>
      <c r="M11" s="30"/>
      <c r="O11" s="87"/>
    </row>
    <row r="12" spans="1:252" ht="15.75" customHeight="1">
      <c r="A12" s="17"/>
      <c r="B12" s="76" t="s">
        <v>18</v>
      </c>
      <c r="C12" s="21"/>
      <c r="D12" s="87" t="s">
        <v>47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O12" s="87"/>
    </row>
    <row r="13" spans="1:252" ht="15.75" customHeight="1">
      <c r="A13" s="17"/>
      <c r="B13" s="76" t="s">
        <v>21</v>
      </c>
      <c r="C13" s="21"/>
      <c r="D13" s="87" t="s">
        <v>51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O13" s="88"/>
    </row>
    <row r="14" spans="1:252" ht="15.75" customHeight="1">
      <c r="A14" s="17"/>
      <c r="B14" s="76" t="s">
        <v>20</v>
      </c>
      <c r="C14" s="21"/>
      <c r="D14" s="95" t="s">
        <v>52</v>
      </c>
      <c r="E14" s="8"/>
      <c r="F14" s="21"/>
      <c r="G14" s="17"/>
      <c r="H14" s="17"/>
      <c r="I14" s="17"/>
      <c r="J14" s="20" t="s">
        <v>31</v>
      </c>
      <c r="K14" s="21"/>
      <c r="L14" s="77" t="s">
        <v>29</v>
      </c>
      <c r="M14" s="21"/>
      <c r="P14" s="12"/>
      <c r="Q14" s="11"/>
      <c r="U14" s="103"/>
      <c r="V14" s="46"/>
    </row>
    <row r="15" spans="1:252" ht="15.75" customHeight="1">
      <c r="A15" s="17"/>
      <c r="B15" s="76" t="s">
        <v>28</v>
      </c>
      <c r="C15" s="17"/>
      <c r="D15" s="100" t="s">
        <v>49</v>
      </c>
      <c r="E15" s="8"/>
      <c r="F15" s="21"/>
      <c r="G15" s="17"/>
      <c r="H15" s="17"/>
      <c r="I15" s="17"/>
      <c r="J15" s="20" t="s">
        <v>20</v>
      </c>
      <c r="L15" s="81" t="s">
        <v>55</v>
      </c>
      <c r="M15" s="21"/>
      <c r="O15" s="87"/>
      <c r="P15" s="12"/>
      <c r="Q15" s="11"/>
      <c r="S15" s="102"/>
      <c r="U15" s="103"/>
      <c r="V15" s="46"/>
    </row>
    <row r="16" spans="1:252" ht="15.75" customHeight="1">
      <c r="A16" s="17"/>
      <c r="B16" s="78" t="s">
        <v>30</v>
      </c>
      <c r="C16" s="17"/>
      <c r="D16" s="101" t="s">
        <v>50</v>
      </c>
      <c r="E16" s="8"/>
      <c r="F16" s="21"/>
      <c r="G16" s="17"/>
      <c r="H16" s="17"/>
      <c r="I16" s="17"/>
      <c r="J16" s="20" t="s">
        <v>28</v>
      </c>
      <c r="L16" s="91" t="s">
        <v>34</v>
      </c>
      <c r="M16" s="21"/>
      <c r="P16" s="12"/>
      <c r="Q16" s="11"/>
      <c r="S16" s="102"/>
      <c r="U16" s="103"/>
      <c r="V16" s="46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30</v>
      </c>
      <c r="K17" s="21"/>
      <c r="L17" s="92" t="s">
        <v>36</v>
      </c>
      <c r="M17" s="21"/>
      <c r="P17" s="12"/>
      <c r="Q17" s="11"/>
      <c r="S17" s="104"/>
      <c r="U17" s="103"/>
      <c r="V17" s="46"/>
    </row>
    <row r="18" spans="1:252" ht="15.75" customHeight="1">
      <c r="A18" s="17"/>
      <c r="B18" s="78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P18" s="12"/>
      <c r="Q18" s="11"/>
      <c r="U18" s="103"/>
      <c r="V18" s="46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44</v>
      </c>
      <c r="I19" s="32" t="s">
        <v>43</v>
      </c>
      <c r="J19" s="42" t="s">
        <v>12</v>
      </c>
      <c r="K19" s="43"/>
      <c r="L19" s="43" t="s">
        <v>10</v>
      </c>
      <c r="M19" s="12" t="s">
        <v>11</v>
      </c>
      <c r="P19" s="12"/>
      <c r="Q19" s="11"/>
      <c r="U19" s="103"/>
      <c r="V19" s="46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P20" s="12"/>
      <c r="Q20" s="11"/>
      <c r="S20" s="102"/>
      <c r="U20" s="103"/>
      <c r="V20" s="46"/>
    </row>
    <row r="21" spans="1:252" ht="15">
      <c r="A21" s="17"/>
      <c r="B21" s="12"/>
      <c r="C21" s="11"/>
      <c r="D21" s="94"/>
      <c r="E21" s="17"/>
      <c r="F21" s="17"/>
      <c r="G21" s="17"/>
      <c r="H21" s="17"/>
      <c r="I21" s="17"/>
      <c r="J21" s="46"/>
      <c r="K21" s="45"/>
      <c r="L21" s="45"/>
      <c r="M21" s="74"/>
      <c r="P21" s="12"/>
      <c r="Q21" s="11"/>
      <c r="S21" s="105"/>
      <c r="U21" s="103"/>
      <c r="V21" s="46"/>
    </row>
    <row r="22" spans="1:252" s="17" customFormat="1" ht="15.75" customHeight="1">
      <c r="B22" s="12">
        <v>1</v>
      </c>
      <c r="C22" s="11"/>
      <c r="D22" s="105" t="s">
        <v>59</v>
      </c>
      <c r="E22" s="105" t="s">
        <v>60</v>
      </c>
      <c r="F22" s="105"/>
      <c r="G22" s="109">
        <v>2</v>
      </c>
      <c r="H22" s="46">
        <v>1299</v>
      </c>
      <c r="I22" s="96">
        <v>0.35</v>
      </c>
      <c r="J22" s="45">
        <f>H22*(1-I22)</f>
        <v>844.35</v>
      </c>
      <c r="K22" s="74"/>
      <c r="L22" s="45">
        <f>G22*J22</f>
        <v>1688.7</v>
      </c>
      <c r="M22" s="74" t="s">
        <v>56</v>
      </c>
      <c r="O22" s="82"/>
      <c r="P22" s="12"/>
      <c r="Q22" s="11"/>
      <c r="S22" s="105"/>
      <c r="V22" s="46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</row>
    <row r="23" spans="1:252" s="17" customFormat="1" ht="15.75" customHeight="1">
      <c r="B23" s="12"/>
      <c r="C23" s="11"/>
      <c r="D23" s="105"/>
      <c r="E23" s="105" t="s">
        <v>61</v>
      </c>
      <c r="F23" s="105"/>
      <c r="G23" s="109"/>
      <c r="H23" s="46"/>
      <c r="I23" s="45"/>
      <c r="K23" s="74"/>
      <c r="L23" s="45"/>
      <c r="M23" s="74"/>
      <c r="P23" s="12"/>
      <c r="Q23" s="11"/>
      <c r="S23" s="105"/>
      <c r="V23" s="46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</row>
    <row r="24" spans="1:252" s="17" customFormat="1" ht="15.75" customHeight="1">
      <c r="B24" s="12"/>
      <c r="C24" s="11"/>
      <c r="D24" s="105"/>
      <c r="E24" s="105" t="s">
        <v>62</v>
      </c>
      <c r="F24" s="105"/>
      <c r="G24" s="109"/>
      <c r="H24" s="46"/>
      <c r="I24" s="45"/>
      <c r="K24" s="74"/>
      <c r="L24" s="45"/>
      <c r="M24" s="74"/>
      <c r="P24" s="12"/>
      <c r="Q24" s="11"/>
      <c r="S24" s="105"/>
      <c r="V24" s="46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</row>
    <row r="25" spans="1:252" s="17" customFormat="1" ht="15.75" customHeight="1">
      <c r="B25" s="12"/>
      <c r="C25" s="11"/>
      <c r="D25" s="105"/>
      <c r="E25" s="105" t="s">
        <v>63</v>
      </c>
      <c r="F25" s="105"/>
      <c r="G25" s="109"/>
      <c r="H25" s="46"/>
      <c r="I25" s="45"/>
      <c r="K25" s="74"/>
      <c r="L25" s="45"/>
      <c r="M25" s="74"/>
      <c r="P25" s="12"/>
      <c r="Q25" s="11"/>
      <c r="S25" s="105"/>
      <c r="V25" s="46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</row>
    <row r="26" spans="1:252" s="17" customFormat="1" ht="15.75" customHeight="1">
      <c r="B26" s="12"/>
      <c r="C26" s="11"/>
      <c r="D26" s="105"/>
      <c r="E26" s="105" t="s">
        <v>64</v>
      </c>
      <c r="F26" s="105"/>
      <c r="G26" s="109"/>
      <c r="H26" s="46"/>
      <c r="I26" s="45"/>
      <c r="K26" s="74"/>
      <c r="L26" s="45"/>
      <c r="M26" s="74"/>
      <c r="P26" s="12"/>
      <c r="Q26" s="11"/>
      <c r="S26" s="105"/>
      <c r="V26" s="46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</row>
    <row r="27" spans="1:252" s="17" customFormat="1" ht="15.75" customHeight="1">
      <c r="B27" s="12"/>
      <c r="C27" s="11"/>
      <c r="D27" s="105"/>
      <c r="E27" s="105" t="s">
        <v>65</v>
      </c>
      <c r="F27" s="105"/>
      <c r="G27" s="109"/>
      <c r="H27" s="46"/>
      <c r="I27" s="45"/>
      <c r="K27" s="74"/>
      <c r="L27" s="45"/>
      <c r="M27" s="74"/>
      <c r="P27" s="12"/>
      <c r="Q27" s="11"/>
      <c r="U27" s="103"/>
      <c r="V27" s="46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</row>
    <row r="28" spans="1:252" s="17" customFormat="1" ht="15.75" customHeight="1">
      <c r="B28" s="12"/>
      <c r="C28" s="11"/>
      <c r="D28" s="105"/>
      <c r="E28" s="105" t="s">
        <v>66</v>
      </c>
      <c r="F28" s="105"/>
      <c r="G28" s="109"/>
      <c r="H28" s="46"/>
      <c r="I28" s="45"/>
      <c r="K28" s="74"/>
      <c r="L28" s="45"/>
      <c r="M28" s="74"/>
      <c r="P28" s="12"/>
      <c r="Q28" s="11"/>
      <c r="V28" s="46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pans="1:252" s="17" customFormat="1" ht="15.75" customHeight="1">
      <c r="B29" s="12"/>
      <c r="C29" s="11"/>
      <c r="D29" s="105"/>
      <c r="E29" s="105" t="s">
        <v>67</v>
      </c>
      <c r="F29" s="105"/>
      <c r="G29" s="109"/>
      <c r="H29" s="46"/>
      <c r="Q29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</row>
    <row r="30" spans="1:252" s="17" customFormat="1" ht="15.75" customHeight="1">
      <c r="B30" s="12"/>
      <c r="C30" s="11"/>
      <c r="D30" s="105"/>
      <c r="E30" s="105" t="s">
        <v>68</v>
      </c>
      <c r="F30" s="105"/>
      <c r="G30" s="109"/>
      <c r="H30" s="46"/>
      <c r="I30" s="45"/>
      <c r="K30" s="74"/>
      <c r="L30" s="45"/>
      <c r="M30" s="74"/>
      <c r="Q30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</row>
    <row r="31" spans="1:252" s="17" customFormat="1" ht="15.75" customHeight="1">
      <c r="B31" s="12"/>
      <c r="C31" s="11"/>
      <c r="D31" s="105"/>
      <c r="E31" s="105" t="s">
        <v>69</v>
      </c>
      <c r="F31" s="105"/>
      <c r="G31" s="109"/>
      <c r="H31" s="46"/>
      <c r="I31" s="96"/>
      <c r="J31" s="45"/>
      <c r="K31" s="74"/>
      <c r="L31" s="45"/>
      <c r="M31" s="74"/>
      <c r="Q31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</row>
    <row r="32" spans="1:252" s="17" customFormat="1" ht="15.75" customHeight="1">
      <c r="B32" s="12"/>
      <c r="C32" s="11"/>
      <c r="D32" s="105"/>
      <c r="E32" s="105"/>
      <c r="F32" s="105"/>
      <c r="G32" s="109"/>
      <c r="H32" s="46"/>
      <c r="I32" s="45"/>
      <c r="K32" s="74"/>
      <c r="L32" s="45"/>
      <c r="M32" s="74"/>
      <c r="Q32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pans="1:252" s="17" customFormat="1" ht="15.75" customHeight="1">
      <c r="B33" s="12">
        <v>2</v>
      </c>
      <c r="C33" s="11"/>
      <c r="D33" s="105" t="s">
        <v>70</v>
      </c>
      <c r="E33" s="105" t="s">
        <v>71</v>
      </c>
      <c r="F33" s="105"/>
      <c r="G33" s="109">
        <v>2</v>
      </c>
      <c r="H33" s="46">
        <v>360</v>
      </c>
      <c r="I33" s="96">
        <v>0.35</v>
      </c>
      <c r="J33" s="45">
        <f>H33*(1-I33)</f>
        <v>234</v>
      </c>
      <c r="K33" s="74"/>
      <c r="L33" s="45">
        <f>G33*J33</f>
        <v>468</v>
      </c>
      <c r="M33" s="74" t="s">
        <v>56</v>
      </c>
      <c r="Q33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</row>
    <row r="34" spans="1:252" s="17" customFormat="1" ht="15.75" customHeight="1">
      <c r="C34" s="11"/>
      <c r="D34" s="105"/>
      <c r="E34" s="18" t="s">
        <v>72</v>
      </c>
      <c r="F34" s="105"/>
      <c r="G34" s="109"/>
      <c r="H34" s="46"/>
      <c r="I34" s="45"/>
      <c r="K34" s="74"/>
      <c r="L34" s="45"/>
      <c r="M34" s="74"/>
      <c r="Q34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</row>
    <row r="35" spans="1:252" s="17" customFormat="1" ht="15.75" customHeight="1">
      <c r="C35" s="11"/>
      <c r="D35" s="105"/>
      <c r="E35" s="18" t="s">
        <v>73</v>
      </c>
      <c r="F35" s="105"/>
      <c r="G35" s="109"/>
      <c r="H35" s="46"/>
      <c r="I35" s="96"/>
      <c r="J35" s="45"/>
      <c r="K35" s="74"/>
      <c r="L35" s="45"/>
      <c r="M35" s="74"/>
      <c r="Q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</row>
    <row r="36" spans="1:252" s="17" customFormat="1" ht="15.75" customHeight="1">
      <c r="B36" s="12"/>
      <c r="C36" s="11"/>
      <c r="D36" s="105"/>
      <c r="E36" s="105" t="s">
        <v>74</v>
      </c>
      <c r="F36" s="105"/>
      <c r="G36" s="109"/>
      <c r="H36" s="46"/>
      <c r="I36" s="45"/>
      <c r="K36" s="74"/>
      <c r="L36" s="45"/>
      <c r="M36" s="74"/>
      <c r="Q36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</row>
    <row r="37" spans="1:252" s="17" customFormat="1" ht="15.75" customHeight="1">
      <c r="B37" s="12"/>
      <c r="C37" s="11"/>
      <c r="D37" s="105"/>
      <c r="E37" s="105"/>
      <c r="F37" s="105"/>
      <c r="G37" s="109"/>
      <c r="H37" s="46"/>
      <c r="I37" s="96"/>
      <c r="J37" s="45"/>
      <c r="K37" s="74"/>
      <c r="L37" s="45"/>
      <c r="M37" s="74"/>
      <c r="Q37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2">
        <v>3</v>
      </c>
      <c r="C38" s="11"/>
      <c r="D38" s="105" t="s">
        <v>75</v>
      </c>
      <c r="E38" s="105" t="s">
        <v>76</v>
      </c>
      <c r="F38" s="105"/>
      <c r="G38" s="109">
        <v>2</v>
      </c>
      <c r="H38" s="46">
        <v>25</v>
      </c>
      <c r="I38" s="96">
        <v>0.35</v>
      </c>
      <c r="J38" s="45">
        <f>H38*(1-I38)</f>
        <v>16.25</v>
      </c>
      <c r="K38" s="74"/>
      <c r="L38" s="45">
        <f>G38*J38</f>
        <v>32.5</v>
      </c>
      <c r="M38" s="74" t="s">
        <v>56</v>
      </c>
      <c r="Q38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2"/>
      <c r="C39" s="11"/>
      <c r="E39" s="102"/>
      <c r="G39" s="103"/>
      <c r="H39" s="46"/>
      <c r="I39" s="45"/>
      <c r="K39" s="74"/>
      <c r="L39" s="45"/>
      <c r="M39" s="74"/>
      <c r="Q39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2"/>
      <c r="C40" s="11"/>
      <c r="E40" s="102"/>
      <c r="G40" s="103"/>
      <c r="H40" s="46"/>
      <c r="I40" s="45"/>
      <c r="K40" s="74"/>
      <c r="L40" s="45"/>
      <c r="M40" s="74"/>
      <c r="Q40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2"/>
      <c r="C41" s="11"/>
      <c r="E41" s="102"/>
      <c r="G41" s="103"/>
      <c r="H41" s="46"/>
      <c r="I41" s="45"/>
      <c r="K41" s="74"/>
      <c r="L41" s="45"/>
      <c r="M41" s="74"/>
      <c r="Q41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2"/>
      <c r="C42" s="11"/>
      <c r="E42" s="102"/>
      <c r="G42" s="103"/>
      <c r="H42" s="46"/>
      <c r="I42" s="45"/>
      <c r="K42" s="74"/>
      <c r="L42" s="45"/>
      <c r="M42" s="74"/>
      <c r="Q42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2"/>
      <c r="C43" s="11"/>
      <c r="E43" s="102"/>
      <c r="G43" s="103"/>
      <c r="H43" s="46"/>
      <c r="I43" s="45"/>
      <c r="K43" s="74"/>
      <c r="L43" s="45"/>
      <c r="M43" s="74"/>
      <c r="Q43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2"/>
      <c r="C44" s="11"/>
      <c r="D44" s="17" t="s">
        <v>77</v>
      </c>
      <c r="E44" s="102"/>
      <c r="G44" s="103"/>
      <c r="H44" s="46"/>
      <c r="I44" s="45"/>
      <c r="K44" s="74"/>
      <c r="L44" s="45"/>
      <c r="M44" s="74"/>
      <c r="Q44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2"/>
      <c r="C45" s="11"/>
      <c r="H45" s="46"/>
      <c r="I45" s="45"/>
      <c r="K45" s="74"/>
      <c r="L45" s="45"/>
      <c r="M45" s="74"/>
      <c r="Q4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2"/>
      <c r="C46" s="11"/>
      <c r="H46" s="46"/>
      <c r="I46" s="96"/>
      <c r="J46" s="45"/>
      <c r="K46" s="74"/>
      <c r="L46" s="45"/>
      <c r="M46" s="74"/>
      <c r="Q46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ht="15.75" customHeight="1" thickBot="1">
      <c r="A47" s="17"/>
      <c r="B47" s="56"/>
      <c r="C47" s="57"/>
      <c r="D47" s="58"/>
      <c r="E47" s="59"/>
      <c r="F47" s="60"/>
      <c r="G47" s="60"/>
      <c r="H47" s="60"/>
      <c r="I47" s="97"/>
      <c r="J47" s="61"/>
      <c r="K47" s="62"/>
      <c r="L47" s="62"/>
      <c r="M47" s="75"/>
      <c r="Q47"/>
    </row>
    <row r="48" spans="1:252" ht="15.75" customHeight="1">
      <c r="A48" s="17"/>
      <c r="B48" s="11"/>
      <c r="C48" s="11"/>
      <c r="D48" s="12"/>
      <c r="E48" s="21"/>
      <c r="F48" s="11"/>
      <c r="G48" s="28" t="s">
        <v>17</v>
      </c>
      <c r="H48" s="28"/>
      <c r="I48" s="28"/>
      <c r="J48" s="46" t="s">
        <v>4</v>
      </c>
      <c r="K48" s="45"/>
      <c r="L48" s="45">
        <f>SUM(L21:L47)</f>
        <v>2189.1999999999998</v>
      </c>
      <c r="M48" s="55"/>
      <c r="Q48"/>
    </row>
    <row r="49" spans="1:252" ht="15.75" customHeight="1">
      <c r="A49" s="17"/>
      <c r="B49" s="11"/>
      <c r="C49" s="11"/>
      <c r="D49" s="12"/>
      <c r="E49" s="39"/>
      <c r="F49" s="37"/>
      <c r="G49" s="38" t="s">
        <v>15</v>
      </c>
      <c r="H49" s="38"/>
      <c r="I49" s="38"/>
      <c r="J49" s="47" t="s">
        <v>4</v>
      </c>
      <c r="K49" s="48"/>
      <c r="L49" s="48">
        <v>0</v>
      </c>
      <c r="M49" s="53"/>
      <c r="Q49"/>
    </row>
    <row r="50" spans="1:252" ht="15.75" customHeight="1">
      <c r="A50" s="17"/>
      <c r="B50" s="11"/>
      <c r="C50" s="11"/>
      <c r="D50" s="12"/>
      <c r="E50" s="40"/>
      <c r="F50" s="41"/>
      <c r="G50" s="52" t="s">
        <v>2</v>
      </c>
      <c r="H50" s="52"/>
      <c r="I50" s="52"/>
      <c r="J50" s="49" t="s">
        <v>4</v>
      </c>
      <c r="K50" s="50"/>
      <c r="L50" s="50">
        <v>0</v>
      </c>
      <c r="M50" s="54"/>
      <c r="Q50"/>
    </row>
    <row r="51" spans="1:252" ht="15.75" customHeight="1" thickBot="1">
      <c r="A51" s="17"/>
      <c r="B51" s="57"/>
      <c r="C51" s="57"/>
      <c r="D51" s="56"/>
      <c r="E51" s="65"/>
      <c r="F51" s="66"/>
      <c r="G51" s="67" t="s">
        <v>16</v>
      </c>
      <c r="H51" s="67"/>
      <c r="I51" s="67"/>
      <c r="J51" s="68" t="s">
        <v>4</v>
      </c>
      <c r="K51" s="69"/>
      <c r="L51" s="69">
        <v>50</v>
      </c>
      <c r="M51" s="70"/>
      <c r="Q51"/>
    </row>
    <row r="52" spans="1:252" ht="15.75" customHeight="1">
      <c r="A52" s="17"/>
      <c r="B52" s="11"/>
      <c r="C52" s="11"/>
      <c r="D52" s="12"/>
      <c r="E52" s="21"/>
      <c r="F52" s="11"/>
      <c r="G52" s="27" t="s">
        <v>23</v>
      </c>
      <c r="H52" s="27"/>
      <c r="I52" s="27"/>
      <c r="J52" s="46" t="s">
        <v>4</v>
      </c>
      <c r="K52" s="45"/>
      <c r="L52" s="45">
        <f>SUM(L48:L51)</f>
        <v>2239.1999999999998</v>
      </c>
      <c r="M52" s="55"/>
      <c r="Q52"/>
    </row>
    <row r="53" spans="1:252" ht="15.75" customHeight="1" thickBot="1">
      <c r="A53" s="17"/>
      <c r="B53" s="57"/>
      <c r="C53" s="57"/>
      <c r="D53" s="56"/>
      <c r="E53" s="59"/>
      <c r="F53" s="57"/>
      <c r="G53" s="63" t="s">
        <v>22</v>
      </c>
      <c r="H53" s="63"/>
      <c r="I53" s="63"/>
      <c r="J53" s="61" t="s">
        <v>4</v>
      </c>
      <c r="K53" s="62"/>
      <c r="L53" s="62"/>
      <c r="M53" s="64"/>
      <c r="Q53"/>
    </row>
    <row r="54" spans="1:252" ht="15.75" customHeight="1">
      <c r="A54" s="17"/>
      <c r="B54" s="11"/>
      <c r="C54" s="11"/>
      <c r="D54" s="12"/>
      <c r="E54" s="17"/>
      <c r="F54" s="11"/>
      <c r="G54" s="51" t="s">
        <v>17</v>
      </c>
      <c r="H54" s="51"/>
      <c r="I54" s="51"/>
      <c r="J54" s="46" t="s">
        <v>4</v>
      </c>
      <c r="K54" s="45"/>
      <c r="L54" s="46">
        <f>SUM(L52:L53)</f>
        <v>2239.1999999999998</v>
      </c>
      <c r="M54" s="55"/>
    </row>
    <row r="55" spans="1:252" ht="15.75" customHeight="1">
      <c r="A55" s="17"/>
      <c r="B55" s="11"/>
      <c r="C55" s="11"/>
      <c r="D55" s="51" t="s">
        <v>46</v>
      </c>
      <c r="E55" s="87" t="s">
        <v>78</v>
      </c>
      <c r="F55" s="87"/>
      <c r="G55" s="51"/>
      <c r="H55" s="51"/>
      <c r="I55" s="51"/>
      <c r="J55" s="46"/>
      <c r="K55" s="45"/>
      <c r="L55" s="46"/>
      <c r="M55" s="55"/>
    </row>
    <row r="56" spans="1:252" s="17" customFormat="1" ht="15.75" customHeight="1">
      <c r="C56" s="11"/>
      <c r="E56" s="87" t="s">
        <v>79</v>
      </c>
      <c r="F56" s="87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1:252" s="17" customFormat="1" ht="15.75" customHeight="1">
      <c r="B57" s="18"/>
      <c r="E57" s="17" t="s">
        <v>80</v>
      </c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B58" s="18"/>
      <c r="E58" s="98" t="s">
        <v>81</v>
      </c>
      <c r="F58" s="98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B59" s="11"/>
      <c r="C59" s="11"/>
      <c r="D59" s="18"/>
      <c r="E59" s="98" t="s">
        <v>82</v>
      </c>
      <c r="F59" s="1"/>
      <c r="G59" s="13"/>
      <c r="H59" s="13"/>
      <c r="I59" s="13"/>
      <c r="J59" s="19"/>
      <c r="K59" s="11"/>
      <c r="L59" s="15"/>
      <c r="M59" s="16"/>
      <c r="N59" s="2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B60" s="11"/>
      <c r="C60" s="11"/>
      <c r="D60" s="18"/>
      <c r="E60" s="17" t="s">
        <v>83</v>
      </c>
      <c r="F60" s="1"/>
      <c r="G60" s="13"/>
      <c r="H60" s="13"/>
      <c r="I60" s="13"/>
      <c r="J60" s="19"/>
      <c r="K60" s="11"/>
      <c r="L60" s="15"/>
      <c r="M60" s="16"/>
      <c r="N60" s="2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C61" s="11"/>
      <c r="D61" s="71" t="s">
        <v>24</v>
      </c>
      <c r="F61" s="99"/>
      <c r="G61" s="13"/>
      <c r="H61" s="13"/>
      <c r="I61" s="13"/>
      <c r="J61" s="14"/>
      <c r="K61" s="11"/>
      <c r="L61" s="73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1"/>
      <c r="C62" s="11"/>
      <c r="D62" s="51" t="s">
        <v>25</v>
      </c>
      <c r="E62" s="18" t="s">
        <v>84</v>
      </c>
      <c r="F62" s="11"/>
      <c r="G62" s="13"/>
      <c r="H62" s="13"/>
      <c r="I62" s="13"/>
      <c r="J62" s="14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D63" s="24" t="s">
        <v>26</v>
      </c>
      <c r="E63" s="85" t="s">
        <v>38</v>
      </c>
      <c r="M63" s="21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1"/>
      <c r="C64" s="11"/>
      <c r="D64" s="12"/>
      <c r="E64" s="11"/>
      <c r="F64" s="11"/>
      <c r="G64" s="13"/>
      <c r="H64" s="13"/>
      <c r="I64" s="13"/>
      <c r="J64" s="14"/>
      <c r="K64" s="11"/>
      <c r="L64" s="15"/>
      <c r="M64" s="16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11" t="s">
        <v>27</v>
      </c>
      <c r="C65" s="11"/>
      <c r="D65" s="12"/>
      <c r="E65" s="11"/>
      <c r="F65" s="11"/>
      <c r="G65" s="13"/>
      <c r="H65" s="13"/>
      <c r="I65" s="13"/>
      <c r="J65" s="14"/>
      <c r="K65" s="11"/>
      <c r="L65" s="15"/>
      <c r="M65" s="16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11"/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B67" s="11"/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s="17" customFormat="1" ht="15.75" customHeight="1">
      <c r="B68" s="8"/>
      <c r="C68" s="8"/>
      <c r="D68" s="11"/>
      <c r="E68" s="11"/>
      <c r="F68" s="11"/>
      <c r="G68" s="22"/>
      <c r="H68" s="22"/>
      <c r="I68" s="22"/>
      <c r="J68" s="11"/>
      <c r="K68" s="11"/>
      <c r="L68" s="22"/>
      <c r="M68" s="23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</row>
    <row r="69" spans="2:252" s="17" customFormat="1" ht="15.75" customHeight="1">
      <c r="B69" s="11" t="s">
        <v>33</v>
      </c>
      <c r="C69" s="11"/>
      <c r="D69" s="11"/>
      <c r="E69" s="11"/>
      <c r="F69" s="11"/>
      <c r="G69" s="22"/>
      <c r="H69" s="22"/>
      <c r="I69" s="22"/>
      <c r="J69" s="11"/>
      <c r="K69" s="11"/>
      <c r="L69" s="22"/>
      <c r="M69" s="22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</row>
    <row r="70" spans="2:252" s="17" customFormat="1" ht="15.75" customHeight="1">
      <c r="B70" s="11" t="s">
        <v>37</v>
      </c>
      <c r="C70" s="8"/>
      <c r="D70" s="11"/>
      <c r="E70" s="11"/>
      <c r="F70" s="11"/>
      <c r="G70" s="22"/>
      <c r="H70" s="22"/>
      <c r="I70" s="22"/>
      <c r="J70" s="11"/>
      <c r="K70" s="11"/>
      <c r="L70" s="22"/>
      <c r="M70" s="22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</row>
    <row r="71" spans="2:252" ht="15.75" customHeight="1">
      <c r="B71" s="8"/>
      <c r="C71" s="8"/>
      <c r="D71" s="5"/>
      <c r="E71" s="6"/>
      <c r="F71" s="6"/>
      <c r="G71" s="7"/>
      <c r="H71" s="7"/>
      <c r="I71" s="7"/>
      <c r="J71" s="6"/>
      <c r="K71" s="6"/>
      <c r="L71" s="7"/>
      <c r="M71" s="7"/>
    </row>
    <row r="72" spans="2:252" ht="15.75" customHeight="1">
      <c r="B72" s="8"/>
      <c r="C72" s="8"/>
      <c r="D72" s="5"/>
      <c r="E72" s="6"/>
      <c r="F72" s="6"/>
      <c r="G72" s="7"/>
      <c r="H72" s="7"/>
      <c r="I72" s="7"/>
      <c r="J72" s="6"/>
      <c r="K72" s="6"/>
      <c r="L72" s="7"/>
      <c r="M72" s="7"/>
    </row>
    <row r="73" spans="2:252" ht="15.75" customHeight="1">
      <c r="B73" s="2"/>
      <c r="C73" s="2"/>
      <c r="D73" s="2"/>
      <c r="E73" s="2"/>
      <c r="F73" s="2"/>
      <c r="G73" s="7"/>
      <c r="H73" s="7"/>
      <c r="I73" s="7"/>
      <c r="J73" s="2"/>
      <c r="K73" s="2"/>
      <c r="L73" s="2"/>
      <c r="M73" s="2"/>
    </row>
    <row r="74" spans="2:252" ht="15.75" customHeight="1">
      <c r="B74" s="2"/>
      <c r="C74" s="2"/>
      <c r="D74" s="2"/>
      <c r="E74" s="2"/>
      <c r="F74" s="2"/>
      <c r="G74" s="7"/>
      <c r="H74" s="7"/>
      <c r="I74" s="7"/>
      <c r="J74" s="2"/>
      <c r="K74" s="2"/>
      <c r="L74" s="2"/>
      <c r="M74" s="2"/>
    </row>
    <row r="75" spans="2:252" ht="15.75" customHeight="1">
      <c r="B75" s="2"/>
      <c r="C75" s="2"/>
      <c r="D75" s="2"/>
      <c r="E75" s="2"/>
      <c r="F75" s="2"/>
      <c r="G75" s="7"/>
      <c r="H75" s="7"/>
      <c r="I75" s="7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  <hyperlink ref="D16" r:id="rId4"/>
  </hyperlinks>
  <printOptions horizontalCentered="1"/>
  <pageMargins left="0.33" right="0.27" top="0.32" bottom="0.33" header="0.24" footer="0.196850393700787"/>
  <pageSetup paperSize="9" scale="6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2012-11-30T10:03:20Z</cp:lastPrinted>
  <dcterms:created xsi:type="dcterms:W3CDTF">2000-06-29T05:08:18Z</dcterms:created>
  <dcterms:modified xsi:type="dcterms:W3CDTF">2012-11-30T10:03:25Z</dcterms:modified>
</cp:coreProperties>
</file>