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QUOTE!$A$1:$M$67</definedName>
  </definedNames>
  <calcPr calcId="145621"/>
</workbook>
</file>

<file path=xl/calcChain.xml><?xml version="1.0" encoding="utf-8"?>
<calcChain xmlns="http://schemas.openxmlformats.org/spreadsheetml/2006/main">
  <c r="L42" i="1" l="1"/>
  <c r="N22" i="1"/>
  <c r="J31" i="1"/>
  <c r="L31" i="1" s="1"/>
  <c r="J29" i="1"/>
  <c r="L29" i="1" s="1"/>
  <c r="J33" i="1"/>
  <c r="L33" i="1" s="1"/>
  <c r="J22" i="1" l="1"/>
  <c r="L22" i="1" l="1"/>
  <c r="L46" i="1" l="1"/>
  <c r="L48" i="1" s="1"/>
</calcChain>
</file>

<file path=xl/sharedStrings.xml><?xml version="1.0" encoding="utf-8"?>
<sst xmlns="http://schemas.openxmlformats.org/spreadsheetml/2006/main" count="103" uniqueCount="82">
  <si>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</si>
  <si>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</si>
  <si>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</si>
  <si>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</si>
  <si>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</si>
  <si>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</si>
  <si>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</si>
  <si>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</si>
  <si>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</si>
  <si>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</si>
  <si>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</si>
  <si>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</si>
  <si>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</si>
  <si>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</si>
  <si>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</si>
  <si>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</si>
  <si>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</si>
  <si>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</si>
  <si>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</si>
  <si>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</si>
  <si>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</si>
  <si>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</si>
  <si>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</si>
  <si>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</si>
  <si>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</si>
  <si>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</si>
  <si>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</si>
  <si>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</si>
  <si>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</si>
  <si>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</si>
  <si>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</si>
  <si>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</si>
  <si>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</si>
  <si>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</si>
  <si>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</si>
  <si>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</si>
  <si>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</si>
  <si>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</si>
  <si>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</si>
  <si>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</si>
  <si>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</si>
  <si>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</si>
  <si>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</si>
  <si>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</si>
  <si>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</si>
  <si>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</si>
  <si>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</si>
  <si>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</si>
  <si>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</si>
  <si>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</si>
  <si>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</si>
  <si>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</si>
  <si>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</si>
  <si>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</si>
  <si>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</si>
  <si>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</si>
  <si>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</si>
  <si>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</si>
  <si>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</si>
  <si>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</si>
  <si>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France</t>
  </si>
  <si>
    <t>1211RH171</t>
  </si>
  <si>
    <t>FR879231</t>
  </si>
  <si>
    <t>521 501-35222</t>
  </si>
  <si>
    <t>Gamme de mesure: 0-35m/s</t>
  </si>
  <si>
    <t>Alimentation 24Vdc</t>
  </si>
  <si>
    <t>523 566 (5 metres)</t>
  </si>
  <si>
    <t>Sonde Thermique massique SS20.500</t>
  </si>
  <si>
    <t>Longueur : 350mm</t>
  </si>
  <si>
    <t>Atex design zone 2</t>
  </si>
  <si>
    <t>Avec protection capteur</t>
  </si>
  <si>
    <t>Haute précision avec certificat</t>
  </si>
  <si>
    <t>521 501-33222</t>
  </si>
  <si>
    <t>Gamme de mesure: 0 à 10m/s</t>
  </si>
  <si>
    <t>3</t>
  </si>
  <si>
    <t>TFE</t>
  </si>
  <si>
    <t>Zi Les Vignes</t>
  </si>
  <si>
    <t>10, rue Eugène Henaff</t>
  </si>
  <si>
    <t>93000 Bobigny</t>
  </si>
  <si>
    <t>Benedicte Fay (tel: +33 1 48 91 00 19)</t>
  </si>
  <si>
    <t>Commande N° 'FR879231</t>
  </si>
  <si>
    <t>Cable de raccordement 5 poles 5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</si>
</sst>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1428750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4"/>
  <sheetViews>
    <sheetView tabSelected="1" topLeftCell="A4" zoomScaleNormal="100" workbookViewId="0">
      <selection activeCell="H31" sqref="H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38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4" t="s">
        <v>49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5" t="s">
        <v>44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41243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61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62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7" t="s">
        <v>63</v>
      </c>
      <c r="E22" s="17" t="s">
        <v>67</v>
      </c>
      <c r="F22" s="17"/>
      <c r="G22" s="101">
        <v>3</v>
      </c>
      <c r="H22" s="45">
        <v>1256</v>
      </c>
      <c r="I22" s="80">
        <v>0.38</v>
      </c>
      <c r="J22" s="45">
        <f>H22*(1-I22)</f>
        <v>778.72</v>
      </c>
      <c r="K22" s="44"/>
      <c r="L22" s="44">
        <f>G22*J22</f>
        <v>2336.16</v>
      </c>
      <c r="M22" s="72" t="s">
        <v>74</v>
      </c>
      <c r="N22" s="17">
        <f>640+42+201+83+290</f>
        <v>1256</v>
      </c>
    </row>
    <row r="23" spans="1:19" ht="15">
      <c r="A23" s="17"/>
      <c r="B23" s="12"/>
      <c r="C23" s="11"/>
      <c r="D23" s="17"/>
      <c r="E23" s="17" t="s">
        <v>68</v>
      </c>
      <c r="F23" s="17"/>
      <c r="G23" s="101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7"/>
      <c r="E24" s="17" t="s">
        <v>69</v>
      </c>
      <c r="F24" s="17"/>
      <c r="G24" s="101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17" t="s">
        <v>70</v>
      </c>
      <c r="F25" s="17"/>
      <c r="G25" s="101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17" t="s">
        <v>64</v>
      </c>
      <c r="F26" s="17"/>
      <c r="G26" s="101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7"/>
      <c r="E27" s="17" t="s">
        <v>71</v>
      </c>
      <c r="F27" s="17"/>
      <c r="G27" s="101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/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>
        <v>2</v>
      </c>
      <c r="C29" s="11"/>
      <c r="D29" s="92">
        <v>300640</v>
      </c>
      <c r="E29" s="17" t="s">
        <v>65</v>
      </c>
      <c r="F29" s="17"/>
      <c r="G29" s="101">
        <v>3</v>
      </c>
      <c r="H29" s="45">
        <v>169</v>
      </c>
      <c r="I29" s="80">
        <v>0.2</v>
      </c>
      <c r="J29" s="45">
        <f>H29*(1-I29)</f>
        <v>135.20000000000002</v>
      </c>
      <c r="K29" s="44"/>
      <c r="L29" s="44">
        <f>G29*J29</f>
        <v>405.6</v>
      </c>
      <c r="M29" s="72" t="s">
        <v>74</v>
      </c>
    </row>
    <row r="30" spans="1:19" ht="15">
      <c r="A30" s="17"/>
      <c r="B30" s="12"/>
      <c r="C30" s="11"/>
      <c r="D30" s="9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>
        <v>3</v>
      </c>
      <c r="C31" s="11"/>
      <c r="D31" s="92" t="s">
        <v>66</v>
      </c>
      <c r="E31" s="17" t="s">
        <v>81</v>
      </c>
      <c r="F31" s="17"/>
      <c r="G31" s="101">
        <v>3</v>
      </c>
      <c r="H31" s="45">
        <v>71</v>
      </c>
      <c r="I31" s="80">
        <v>0.2</v>
      </c>
      <c r="J31" s="45">
        <f>H31*(1-I31)</f>
        <v>56.800000000000004</v>
      </c>
      <c r="K31" s="44"/>
      <c r="L31" s="44">
        <f>G31*J31</f>
        <v>170.4</v>
      </c>
      <c r="M31" s="72" t="s">
        <v>74</v>
      </c>
    </row>
    <row r="32" spans="1:19" ht="15">
      <c r="A32" s="17"/>
      <c r="B32" s="12"/>
      <c r="C32" s="11"/>
      <c r="D32" s="94"/>
      <c r="E32" s="94"/>
      <c r="F32" s="94"/>
      <c r="G32" s="95"/>
      <c r="I32" s="80"/>
      <c r="J32" s="45"/>
      <c r="K32" s="44"/>
      <c r="L32" s="44"/>
      <c r="M32" s="72"/>
    </row>
    <row r="33" spans="1:17" ht="15">
      <c r="A33" s="17"/>
      <c r="B33" s="12">
        <v>4</v>
      </c>
      <c r="C33" s="11"/>
      <c r="D33" s="17" t="s">
        <v>72</v>
      </c>
      <c r="E33" s="17" t="s">
        <v>67</v>
      </c>
      <c r="F33" s="17"/>
      <c r="G33" s="101">
        <v>3</v>
      </c>
      <c r="H33" s="45">
        <v>1214</v>
      </c>
      <c r="I33" s="80">
        <v>0.38</v>
      </c>
      <c r="J33" s="45">
        <f>H33*(1-I33)</f>
        <v>752.68</v>
      </c>
      <c r="K33" s="44"/>
      <c r="L33" s="44">
        <f>G33*J33</f>
        <v>2258.04</v>
      </c>
      <c r="M33" s="72" t="s">
        <v>74</v>
      </c>
    </row>
    <row r="34" spans="1:17" ht="15">
      <c r="A34" s="17"/>
      <c r="B34" s="12"/>
      <c r="C34" s="11"/>
      <c r="D34" s="17"/>
      <c r="E34" s="17" t="s">
        <v>68</v>
      </c>
      <c r="F34" s="17"/>
      <c r="G34" s="101"/>
      <c r="H34" s="45"/>
      <c r="I34" s="80"/>
      <c r="J34" s="45"/>
      <c r="K34" s="44"/>
      <c r="L34" s="44"/>
      <c r="M34" s="72"/>
    </row>
    <row r="35" spans="1:17" ht="15">
      <c r="A35" s="17"/>
      <c r="B35" s="12"/>
      <c r="C35" s="11"/>
      <c r="D35" s="17"/>
      <c r="E35" s="17" t="s">
        <v>69</v>
      </c>
      <c r="F35" s="17"/>
      <c r="G35" s="101"/>
      <c r="H35" s="45"/>
      <c r="I35" s="80"/>
      <c r="J35" s="45"/>
      <c r="K35" s="44"/>
      <c r="L35" s="44"/>
      <c r="M35" s="72"/>
    </row>
    <row r="36" spans="1:17" ht="15">
      <c r="A36" s="17"/>
      <c r="B36" s="12"/>
      <c r="C36" s="11"/>
      <c r="D36" s="17"/>
      <c r="E36" s="17" t="s">
        <v>70</v>
      </c>
      <c r="F36" s="17"/>
      <c r="G36" s="101"/>
      <c r="H36" s="45"/>
      <c r="I36" s="80"/>
      <c r="J36" s="45"/>
      <c r="K36" s="44"/>
      <c r="L36" s="44"/>
      <c r="M36" s="72"/>
    </row>
    <row r="37" spans="1:17" ht="15">
      <c r="A37" s="17"/>
      <c r="B37" s="12"/>
      <c r="C37" s="11"/>
      <c r="D37" s="17"/>
      <c r="E37" s="17" t="s">
        <v>73</v>
      </c>
      <c r="F37" s="17"/>
      <c r="G37" s="101"/>
      <c r="H37" s="45"/>
      <c r="I37" s="80"/>
      <c r="J37" s="45"/>
      <c r="K37" s="44"/>
      <c r="L37" s="44"/>
      <c r="M37" s="72"/>
    </row>
    <row r="38" spans="1:17" ht="15">
      <c r="A38" s="17"/>
      <c r="B38" s="101"/>
      <c r="C38" s="11"/>
      <c r="D38" s="17"/>
      <c r="E38" s="17" t="s">
        <v>71</v>
      </c>
      <c r="F38" s="17"/>
      <c r="G38" s="101"/>
      <c r="H38" s="45"/>
      <c r="I38" s="80"/>
      <c r="J38" s="45"/>
      <c r="K38" s="44"/>
      <c r="L38" s="44"/>
      <c r="M38" s="72"/>
    </row>
    <row r="39" spans="1:17" ht="15">
      <c r="A39" s="17"/>
      <c r="B39" s="101"/>
      <c r="C39" s="11"/>
      <c r="D39" s="102"/>
      <c r="E39" s="94"/>
      <c r="F39" s="94"/>
      <c r="G39" s="95"/>
      <c r="H39" s="45"/>
      <c r="I39" s="80"/>
      <c r="J39" s="45"/>
      <c r="K39" s="44"/>
      <c r="L39" s="44"/>
      <c r="M39" s="72"/>
    </row>
    <row r="40" spans="1:17" ht="15">
      <c r="A40" s="17"/>
      <c r="B40" s="12"/>
      <c r="C40" s="11"/>
      <c r="D40" s="34"/>
      <c r="E40" s="94"/>
      <c r="F40" s="94"/>
      <c r="G40" s="95"/>
      <c r="H40" s="45"/>
      <c r="I40" s="80"/>
      <c r="J40" s="45"/>
      <c r="K40" s="44"/>
      <c r="L40" s="44"/>
      <c r="M40" s="72"/>
    </row>
    <row r="41" spans="1:17" ht="15.75" customHeight="1" thickBot="1">
      <c r="A41" s="17"/>
      <c r="B41" s="91"/>
      <c r="C41" s="91"/>
      <c r="D41" s="91"/>
      <c r="E41" s="91"/>
      <c r="F41" s="91"/>
      <c r="G41" s="91"/>
      <c r="H41" s="58"/>
      <c r="I41" s="58"/>
      <c r="J41" s="59"/>
      <c r="K41" s="60"/>
      <c r="L41" s="60"/>
      <c r="M41" s="73"/>
      <c r="P41"/>
      <c r="Q41"/>
    </row>
    <row r="42" spans="1:17" ht="15.75" customHeight="1">
      <c r="A42" s="17"/>
      <c r="B42" s="11"/>
      <c r="C42" s="11"/>
      <c r="D42" s="12"/>
      <c r="E42" s="21"/>
      <c r="F42" s="11"/>
      <c r="G42" s="28" t="s">
        <v>18</v>
      </c>
      <c r="H42" s="28"/>
      <c r="I42" s="28"/>
      <c r="J42" s="45" t="s">
        <v>4</v>
      </c>
      <c r="K42" s="44"/>
      <c r="L42" s="44">
        <f>SUM(L22:L41)</f>
        <v>5170.2</v>
      </c>
      <c r="M42" s="54"/>
      <c r="P42"/>
      <c r="Q42"/>
    </row>
    <row r="43" spans="1:17" ht="15.75" customHeight="1">
      <c r="A43" s="17"/>
      <c r="B43" s="11"/>
      <c r="C43" s="11"/>
      <c r="D43" s="12"/>
      <c r="E43" s="38"/>
      <c r="F43" s="36"/>
      <c r="G43" s="37" t="s">
        <v>15</v>
      </c>
      <c r="H43" s="37"/>
      <c r="I43" s="37"/>
      <c r="J43" s="46" t="s">
        <v>4</v>
      </c>
      <c r="K43" s="47"/>
      <c r="L43" s="47">
        <v>0</v>
      </c>
      <c r="M43" s="52"/>
      <c r="P43"/>
      <c r="Q43"/>
    </row>
    <row r="44" spans="1:17" ht="15.75" customHeight="1">
      <c r="A44" s="17"/>
      <c r="B44" s="11"/>
      <c r="C44" s="11"/>
      <c r="D44" s="12"/>
      <c r="E44" s="39"/>
      <c r="F44" s="40"/>
      <c r="G44" s="51" t="s">
        <v>2</v>
      </c>
      <c r="H44" s="51"/>
      <c r="I44" s="51"/>
      <c r="J44" s="48" t="s">
        <v>4</v>
      </c>
      <c r="K44" s="49"/>
      <c r="L44" s="49">
        <v>0</v>
      </c>
      <c r="M44" s="53"/>
    </row>
    <row r="45" spans="1:17" ht="15.75" customHeight="1" thickBot="1">
      <c r="A45" s="17"/>
      <c r="B45" s="56"/>
      <c r="C45" s="56"/>
      <c r="D45" s="55"/>
      <c r="E45" s="63"/>
      <c r="F45" s="64"/>
      <c r="G45" s="65" t="s">
        <v>16</v>
      </c>
      <c r="H45" s="65"/>
      <c r="I45" s="65"/>
      <c r="J45" s="66" t="s">
        <v>4</v>
      </c>
      <c r="K45" s="67"/>
      <c r="L45" s="67">
        <v>0</v>
      </c>
      <c r="M45" s="68"/>
    </row>
    <row r="46" spans="1:17" ht="15.75" customHeight="1">
      <c r="A46" s="17"/>
      <c r="B46" s="11"/>
      <c r="C46" s="11"/>
      <c r="D46" s="12"/>
      <c r="E46" s="21"/>
      <c r="F46" s="11"/>
      <c r="G46" s="27" t="s">
        <v>23</v>
      </c>
      <c r="H46" s="27"/>
      <c r="I46" s="27"/>
      <c r="J46" s="45" t="s">
        <v>4</v>
      </c>
      <c r="K46" s="44"/>
      <c r="L46" s="44">
        <f>SUM(L42:L45)</f>
        <v>5170.2</v>
      </c>
      <c r="M46" s="54"/>
    </row>
    <row r="47" spans="1:17" ht="15.75" customHeight="1" thickBot="1">
      <c r="A47" s="17"/>
      <c r="B47" s="56"/>
      <c r="C47" s="56"/>
      <c r="D47" s="55"/>
      <c r="E47" s="57"/>
      <c r="F47" s="56"/>
      <c r="G47" s="61" t="s">
        <v>46</v>
      </c>
      <c r="H47" s="61"/>
      <c r="I47" s="61"/>
      <c r="J47" s="59" t="s">
        <v>4</v>
      </c>
      <c r="K47" s="60"/>
      <c r="L47" s="60"/>
      <c r="M47" s="62"/>
    </row>
    <row r="48" spans="1:17" ht="15.75" customHeight="1">
      <c r="A48" s="17"/>
      <c r="B48" s="11"/>
      <c r="C48" s="11"/>
      <c r="D48" s="12"/>
      <c r="E48" s="17"/>
      <c r="F48" s="11"/>
      <c r="G48" s="50" t="s">
        <v>18</v>
      </c>
      <c r="H48" s="50"/>
      <c r="I48" s="50"/>
      <c r="J48" s="45" t="s">
        <v>4</v>
      </c>
      <c r="K48" s="44"/>
      <c r="L48" s="45">
        <f>SUM(L46:L47)</f>
        <v>5170.2</v>
      </c>
      <c r="M48" s="54"/>
    </row>
    <row r="49" spans="1:252" ht="15.75" customHeight="1">
      <c r="A49" s="17"/>
      <c r="B49" s="11"/>
      <c r="C49" s="11"/>
      <c r="D49" s="50" t="s">
        <v>45</v>
      </c>
      <c r="E49" s="94" t="s">
        <v>75</v>
      </c>
      <c r="F49" s="11"/>
      <c r="G49" s="50"/>
      <c r="I49" s="94"/>
      <c r="J49" s="45"/>
      <c r="K49" s="44"/>
      <c r="L49" s="45"/>
      <c r="M49" s="54"/>
    </row>
    <row r="50" spans="1:252" s="17" customFormat="1" ht="15.75" customHeight="1">
      <c r="C50" s="11"/>
      <c r="E50" s="94" t="s">
        <v>76</v>
      </c>
      <c r="F50" s="11"/>
      <c r="G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1:252" s="17" customFormat="1" ht="15.75" customHeight="1">
      <c r="B51" s="18"/>
      <c r="E51" s="94" t="s">
        <v>77</v>
      </c>
      <c r="F51" s="11"/>
      <c r="G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1:252" s="17" customFormat="1" ht="15.75" customHeight="1">
      <c r="B52" s="18"/>
      <c r="E52" s="94" t="s">
        <v>78</v>
      </c>
      <c r="F52" s="11"/>
      <c r="G52" s="13"/>
      <c r="I52" s="94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1:252" s="17" customFormat="1" ht="15.75" customHeight="1">
      <c r="B53" s="18"/>
      <c r="E53" s="94" t="s">
        <v>60</v>
      </c>
      <c r="F53" s="11"/>
      <c r="G53" s="13"/>
      <c r="I53" s="94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1:252" s="17" customFormat="1" ht="15.75" customHeight="1">
      <c r="B54" s="11"/>
      <c r="C54" s="11"/>
      <c r="D54" s="99" t="s">
        <v>47</v>
      </c>
      <c r="E54" s="17" t="s">
        <v>79</v>
      </c>
      <c r="F54" s="11"/>
      <c r="G54" s="13"/>
      <c r="H54" s="94"/>
      <c r="J54" s="19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1:252" s="17" customFormat="1" ht="15.75" customHeight="1">
      <c r="B55" s="11"/>
      <c r="C55" s="11"/>
      <c r="D55" s="100" t="s">
        <v>48</v>
      </c>
      <c r="E55" s="17" t="s">
        <v>80</v>
      </c>
      <c r="F55" s="11"/>
      <c r="G55" s="13"/>
      <c r="H55" s="94"/>
      <c r="J55" s="19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1:252" s="17" customFormat="1" ht="15.75" customHeight="1">
      <c r="B56" s="11"/>
      <c r="C56" s="11"/>
      <c r="D56" s="96"/>
      <c r="F56" s="11"/>
      <c r="G56" s="13"/>
      <c r="H56" s="94"/>
      <c r="I56" s="13"/>
      <c r="J56" s="19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1:252" s="17" customFormat="1" ht="15.75" customHeight="1">
      <c r="C57" s="11"/>
      <c r="D57" s="69" t="s">
        <v>24</v>
      </c>
      <c r="E57" s="11"/>
      <c r="F57" s="11"/>
      <c r="G57" s="13"/>
      <c r="H57" s="13"/>
      <c r="I57" s="13"/>
      <c r="J57" s="14"/>
      <c r="K57" s="11"/>
      <c r="L57" s="71"/>
      <c r="M57" s="16"/>
      <c r="N57" s="8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1:252" s="17" customFormat="1" ht="15.75" customHeight="1">
      <c r="B58" s="11"/>
      <c r="C58" s="11"/>
      <c r="D58" s="50" t="s">
        <v>25</v>
      </c>
      <c r="E58" s="18"/>
      <c r="F58" s="11"/>
      <c r="G58" s="13"/>
      <c r="H58" s="13"/>
      <c r="I58" s="13"/>
      <c r="J58" s="14"/>
      <c r="K58" s="11"/>
      <c r="L58" s="15"/>
      <c r="M58" s="16"/>
      <c r="N58" s="93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D59" s="25" t="s">
        <v>26</v>
      </c>
      <c r="E59" s="83" t="s">
        <v>37</v>
      </c>
      <c r="M59" s="21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D60" s="25" t="s">
        <v>27</v>
      </c>
      <c r="E60" s="22" t="s">
        <v>17</v>
      </c>
      <c r="M60" s="21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B65" s="8"/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B66" s="11" t="s">
        <v>33</v>
      </c>
      <c r="C66" s="11"/>
      <c r="D66" s="11"/>
      <c r="E66" s="11"/>
      <c r="F66" s="11"/>
      <c r="G66" s="23"/>
      <c r="H66" s="23"/>
      <c r="I66" s="23"/>
      <c r="J66" s="11"/>
      <c r="K66" s="11"/>
      <c r="L66" s="23"/>
      <c r="M66" s="23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 t="s">
        <v>36</v>
      </c>
      <c r="C67" s="8"/>
      <c r="D67" s="11"/>
      <c r="E67" s="11"/>
      <c r="F67" s="11"/>
      <c r="G67" s="23"/>
      <c r="H67" s="23"/>
      <c r="I67" s="23"/>
      <c r="J67" s="11"/>
      <c r="K67" s="11"/>
      <c r="L67" s="23"/>
      <c r="M67" s="23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ht="15.75" customHeight="1">
      <c r="B68" s="8"/>
      <c r="C68" s="8"/>
      <c r="D68" s="5"/>
      <c r="E68" s="6"/>
      <c r="F68" s="6"/>
      <c r="G68" s="7"/>
      <c r="H68" s="7"/>
      <c r="I68" s="7"/>
      <c r="J68" s="6"/>
      <c r="K68" s="6"/>
      <c r="L68" s="7"/>
      <c r="M68" s="7"/>
    </row>
    <row r="69" spans="2:252" ht="15.75" customHeight="1">
      <c r="B69" s="8"/>
      <c r="C69" s="8"/>
      <c r="D69" s="5"/>
      <c r="E69" s="6"/>
      <c r="F69" s="6"/>
      <c r="G69" s="7"/>
      <c r="H69" s="7"/>
      <c r="I69" s="7"/>
      <c r="J69" s="6"/>
      <c r="K69" s="6"/>
      <c r="L69" s="7"/>
      <c r="M69" s="7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2012-11-30T08:32:46Z</cp:lastPrinted>
  <dcterms:created xsi:type="dcterms:W3CDTF">2000-06-29T05:08:18Z</dcterms:created>
  <dcterms:modified xsi:type="dcterms:W3CDTF">2012-11-30T08:34:25Z</dcterms:modified>
</cp:coreProperties>
</file>