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QUOTE!$A$1:$M$71</definedName>
  </definedNames>
  <calcPr calcId="145621"/>
</workbook>
</file>

<file path=xl/calcChain.xml><?xml version="1.0" encoding="utf-8"?>
<calcChain xmlns="http://schemas.openxmlformats.org/spreadsheetml/2006/main">
  <c r="L46" i="1" l="1"/>
  <c r="L36" i="1" l="1"/>
  <c r="J36" i="1"/>
  <c r="L34" i="1"/>
  <c r="J34" i="1"/>
  <c r="J32" i="1"/>
  <c r="L32" i="1" s="1"/>
  <c r="J22" i="1" l="1"/>
  <c r="L22" i="1" l="1"/>
  <c r="L50" i="1" s="1"/>
  <c r="L52" i="1" s="1"/>
</calcChain>
</file>

<file path=xl/sharedStrings.xml><?xml version="1.0" encoding="utf-8"?>
<sst xmlns="http://schemas.openxmlformats.org/spreadsheetml/2006/main" count="109" uniqueCount="93">
  <si>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</si>
  <si>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</si>
  <si>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</si>
  <si>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</si>
  <si>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</si>
  <si>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</si>
  <si>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</si>
  <si>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</si>
  <si>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</si>
  <si>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</si>
  <si>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</si>
  <si>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</si>
  <si>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</si>
  <si>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</si>
  <si>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</si>
  <si>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</si>
  <si>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</si>
  <si>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</si>
  <si>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</si>
  <si>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</si>
  <si>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</si>
  <si>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</si>
  <si>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</si>
  <si>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</si>
  <si>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</si>
  <si>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</si>
  <si>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</si>
  <si>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</si>
  <si>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</si>
  <si>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</si>
  <si>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</si>
  <si>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</si>
  <si>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</si>
  <si>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</si>
  <si>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</si>
  <si>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</si>
  <si>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</si>
  <si>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</si>
  <si>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</si>
  <si>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</si>
  <si>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</si>
  <si>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</si>
  <si>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</si>
  <si>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</si>
  <si>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</si>
  <si>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</si>
  <si>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</si>
  <si>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</si>
  <si>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</si>
  <si>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</si>
  <si>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</si>
  <si>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</si>
  <si>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</si>
  <si>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</si>
  <si>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</si>
  <si>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</si>
  <si>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</si>
  <si>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</si>
  <si>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</si>
  <si>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</si>
  <si>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</si>
  <si>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1211RH170</t>
  </si>
  <si>
    <t>RE33/12010037</t>
  </si>
  <si>
    <t>521 501-24211</t>
  </si>
  <si>
    <t>Sonde thermique massique SS20.500</t>
  </si>
  <si>
    <t>Longueur : 150mm</t>
  </si>
  <si>
    <t>Gamme de mesure : 0-20m/s</t>
  </si>
  <si>
    <t>Haute précision avec certficiat de calibration</t>
  </si>
  <si>
    <t>Gamme de mesure : -40 à +85°C</t>
  </si>
  <si>
    <t>Deux sorties : 4-20mA/0-10V</t>
  </si>
  <si>
    <t>Alimentation: 24Vdc</t>
  </si>
  <si>
    <t xml:space="preserve">Application : Air, pression atpos, temp ambiante </t>
  </si>
  <si>
    <t>Débit 550Nm3/h diamètre : 110mm : Vitesse calculée : 21Nm/s</t>
  </si>
  <si>
    <t>523 564</t>
  </si>
  <si>
    <t>Connecteur M12 et câble 5 mètres</t>
  </si>
  <si>
    <t>517 206</t>
  </si>
  <si>
    <t>Raccord de passage Gaz 1/2'' Laiton</t>
  </si>
  <si>
    <t>Afficheur MD10.015</t>
  </si>
  <si>
    <t>Deux entrées analogiques 4-20mA</t>
  </si>
  <si>
    <t>Conversion m/s en m3/h</t>
  </si>
  <si>
    <t>Deux relais d'alarme</t>
  </si>
  <si>
    <t>Alimentation sonde SS20.500 intégrée</t>
  </si>
  <si>
    <t>Alimentation : 220Vac</t>
  </si>
  <si>
    <t>Une sortie analogique 4-20mA/0-10V pour retransmission</t>
  </si>
  <si>
    <t>Fonction totalisation</t>
  </si>
  <si>
    <t>2</t>
  </si>
  <si>
    <t>MARCHAL Pierre Doctorant</t>
  </si>
  <si>
    <t>91192 Gif-sur-Yvette Cedex</t>
  </si>
  <si>
    <t>Commande N° RE33/12010037</t>
  </si>
  <si>
    <t>CEA Saclay</t>
  </si>
  <si>
    <t>IRSN/PSN-RES/SCA</t>
  </si>
  <si>
    <t>Bât. 450 Sud</t>
  </si>
  <si>
    <t>Mr Pierre Marchal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</si>
</sst>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Border="1" applyAlignment="1" applyProtection="1">
      <alignment horizontal="left" vertical="center"/>
      <protection locked="0"/>
    </xf>
    <xf numFmtId="3" fontId="9" fillId="0" borderId="0" xfId="0" quotePrefix="1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64</xdr:row>
      <xdr:rowOff>85725</xdr:rowOff>
    </xdr:from>
    <xdr:to>
      <xdr:col>4</xdr:col>
      <xdr:colOff>1428750</xdr:colOff>
      <xdr:row>70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8"/>
  <sheetViews>
    <sheetView tabSelected="1" topLeftCell="A16" zoomScaleNormal="100" workbookViewId="0">
      <selection activeCell="L47" sqref="L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5" t="s">
        <v>49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6" t="s">
        <v>44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41243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62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63</v>
      </c>
      <c r="E22" s="94" t="s">
        <v>64</v>
      </c>
      <c r="F22" s="94"/>
      <c r="G22" s="95">
        <v>1</v>
      </c>
      <c r="H22" s="45">
        <v>867</v>
      </c>
      <c r="I22" s="80">
        <v>0.38</v>
      </c>
      <c r="J22" s="45">
        <f>H22*(1-I22)</f>
        <v>537.54</v>
      </c>
      <c r="K22" s="44"/>
      <c r="L22" s="44">
        <f>G22*J22</f>
        <v>537.54</v>
      </c>
      <c r="M22" s="72" t="s">
        <v>85</v>
      </c>
    </row>
    <row r="23" spans="1:19" ht="15">
      <c r="A23" s="17"/>
      <c r="B23" s="12"/>
      <c r="C23" s="11"/>
      <c r="D23" s="94"/>
      <c r="E23" s="94" t="s">
        <v>65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66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67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68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69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70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 t="s">
        <v>71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 t="s">
        <v>72</v>
      </c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94"/>
      <c r="E31" s="94"/>
      <c r="F31" s="94"/>
      <c r="G31" s="95"/>
      <c r="H31" s="45"/>
      <c r="I31" s="80"/>
      <c r="J31" s="45"/>
      <c r="K31" s="44"/>
      <c r="L31" s="44"/>
      <c r="M31" s="72"/>
    </row>
    <row r="32" spans="1:19" ht="15">
      <c r="A32" s="17"/>
      <c r="B32" s="12">
        <v>2</v>
      </c>
      <c r="C32" s="11"/>
      <c r="D32" s="79" t="s">
        <v>73</v>
      </c>
      <c r="E32" s="94" t="s">
        <v>74</v>
      </c>
      <c r="F32" s="94"/>
      <c r="G32" s="95">
        <v>1</v>
      </c>
      <c r="H32" s="45">
        <v>38</v>
      </c>
      <c r="I32" s="80">
        <v>0.2</v>
      </c>
      <c r="J32" s="45">
        <f>H32*(1-I32)</f>
        <v>30.400000000000002</v>
      </c>
      <c r="K32" s="44"/>
      <c r="L32" s="44">
        <f>G32*J32</f>
        <v>30.400000000000002</v>
      </c>
      <c r="M32" s="72" t="s">
        <v>85</v>
      </c>
    </row>
    <row r="33" spans="1:17" ht="15">
      <c r="A33" s="17"/>
      <c r="B33" s="12"/>
      <c r="C33" s="11"/>
      <c r="D33" s="94"/>
      <c r="E33" s="94"/>
      <c r="F33" s="94"/>
      <c r="G33" s="95"/>
      <c r="H33" s="45"/>
      <c r="I33" s="80"/>
      <c r="J33" s="45"/>
      <c r="K33" s="44"/>
      <c r="L33" s="44"/>
      <c r="M33" s="72"/>
    </row>
    <row r="34" spans="1:17" ht="15">
      <c r="A34" s="17"/>
      <c r="B34" s="101">
        <v>3</v>
      </c>
      <c r="C34" s="11"/>
      <c r="D34" s="102" t="s">
        <v>75</v>
      </c>
      <c r="E34" s="94" t="s">
        <v>76</v>
      </c>
      <c r="F34" s="94"/>
      <c r="G34" s="95">
        <v>1</v>
      </c>
      <c r="H34" s="45">
        <v>31</v>
      </c>
      <c r="I34" s="80">
        <v>0.2</v>
      </c>
      <c r="J34" s="45">
        <f>H34*(1-I34)</f>
        <v>24.8</v>
      </c>
      <c r="K34" s="44"/>
      <c r="L34" s="44">
        <f>G34*J34</f>
        <v>24.8</v>
      </c>
      <c r="M34" s="72" t="s">
        <v>85</v>
      </c>
    </row>
    <row r="35" spans="1:17" ht="15">
      <c r="A35" s="17"/>
      <c r="B35" s="101"/>
      <c r="C35" s="11"/>
      <c r="D35" s="102"/>
      <c r="E35" s="94"/>
      <c r="F35" s="94"/>
      <c r="G35" s="95"/>
      <c r="H35" s="45"/>
      <c r="I35" s="80"/>
      <c r="J35" s="45"/>
      <c r="K35" s="44"/>
      <c r="L35" s="44"/>
      <c r="M35" s="72"/>
    </row>
    <row r="36" spans="1:17" ht="15">
      <c r="A36" s="17"/>
      <c r="B36" s="101">
        <v>4</v>
      </c>
      <c r="C36" s="11"/>
      <c r="D36" s="103">
        <v>527330</v>
      </c>
      <c r="E36" s="94" t="s">
        <v>77</v>
      </c>
      <c r="F36" s="94"/>
      <c r="G36" s="95">
        <v>1</v>
      </c>
      <c r="H36" s="45">
        <v>430</v>
      </c>
      <c r="I36" s="80">
        <v>0.2</v>
      </c>
      <c r="J36" s="45">
        <f>H36*(1-I36)</f>
        <v>344</v>
      </c>
      <c r="K36" s="44"/>
      <c r="L36" s="44">
        <f>G36*J36</f>
        <v>344</v>
      </c>
      <c r="M36" s="72" t="s">
        <v>85</v>
      </c>
    </row>
    <row r="37" spans="1:17" ht="15">
      <c r="A37" s="17"/>
      <c r="B37" s="101"/>
      <c r="C37" s="11"/>
      <c r="D37" s="102"/>
      <c r="E37" s="94" t="s">
        <v>78</v>
      </c>
      <c r="F37" s="94"/>
      <c r="G37" s="95"/>
      <c r="H37" s="45"/>
      <c r="I37" s="80"/>
      <c r="J37" s="45"/>
      <c r="K37" s="44"/>
      <c r="L37" s="44"/>
      <c r="M37" s="72"/>
    </row>
    <row r="38" spans="1:17" ht="15">
      <c r="A38" s="17"/>
      <c r="B38" s="101"/>
      <c r="C38" s="11"/>
      <c r="D38" s="102"/>
      <c r="E38" s="94" t="s">
        <v>79</v>
      </c>
      <c r="F38" s="94"/>
      <c r="G38" s="95"/>
      <c r="H38" s="45"/>
      <c r="I38" s="80"/>
      <c r="J38" s="45"/>
      <c r="K38" s="44"/>
      <c r="L38" s="44"/>
      <c r="M38" s="72"/>
    </row>
    <row r="39" spans="1:17" ht="15">
      <c r="A39" s="17"/>
      <c r="B39" s="101"/>
      <c r="C39" s="11"/>
      <c r="D39" s="102"/>
      <c r="E39" s="94" t="s">
        <v>80</v>
      </c>
      <c r="F39" s="94"/>
      <c r="G39" s="95"/>
      <c r="H39" s="45"/>
      <c r="I39" s="80"/>
      <c r="J39" s="45"/>
      <c r="K39" s="44"/>
      <c r="L39" s="44"/>
      <c r="M39" s="72"/>
    </row>
    <row r="40" spans="1:17" ht="15">
      <c r="A40" s="17"/>
      <c r="B40" s="101"/>
      <c r="C40" s="11"/>
      <c r="D40" s="102"/>
      <c r="E40" s="94" t="s">
        <v>81</v>
      </c>
      <c r="F40" s="94"/>
      <c r="G40" s="95"/>
      <c r="H40" s="45"/>
      <c r="I40" s="80"/>
      <c r="J40" s="45"/>
      <c r="K40" s="44"/>
      <c r="L40" s="44"/>
      <c r="M40" s="72"/>
    </row>
    <row r="41" spans="1:17" ht="15">
      <c r="A41" s="17"/>
      <c r="B41" s="101"/>
      <c r="C41" s="11"/>
      <c r="D41" s="102"/>
      <c r="E41" s="94" t="s">
        <v>82</v>
      </c>
      <c r="F41" s="94"/>
      <c r="G41" s="95"/>
      <c r="H41" s="45"/>
      <c r="I41" s="80"/>
      <c r="J41" s="45"/>
      <c r="K41" s="44"/>
      <c r="L41" s="44"/>
      <c r="M41" s="72"/>
    </row>
    <row r="42" spans="1:17" ht="15">
      <c r="A42" s="17"/>
      <c r="B42" s="101"/>
      <c r="C42" s="11"/>
      <c r="D42" s="102"/>
      <c r="E42" s="94" t="s">
        <v>83</v>
      </c>
      <c r="F42" s="94"/>
      <c r="G42" s="95"/>
      <c r="H42" s="45"/>
      <c r="I42" s="80"/>
      <c r="J42" s="45"/>
      <c r="K42" s="44"/>
      <c r="L42" s="44"/>
      <c r="M42" s="72"/>
    </row>
    <row r="43" spans="1:17" ht="15">
      <c r="A43" s="17"/>
      <c r="B43" s="101"/>
      <c r="C43" s="11"/>
      <c r="D43" s="102"/>
      <c r="E43" s="94" t="s">
        <v>84</v>
      </c>
      <c r="F43" s="94"/>
      <c r="G43" s="95"/>
      <c r="H43" s="45"/>
      <c r="I43" s="80"/>
      <c r="J43" s="45"/>
      <c r="K43" s="44"/>
      <c r="L43" s="44"/>
      <c r="M43" s="72"/>
    </row>
    <row r="44" spans="1:17" ht="15">
      <c r="A44" s="17"/>
      <c r="B44" s="12"/>
      <c r="C44" s="11"/>
      <c r="D44" s="34"/>
      <c r="E44" s="94"/>
      <c r="F44" s="94"/>
      <c r="G44" s="95"/>
      <c r="H44" s="45"/>
      <c r="I44" s="80"/>
      <c r="J44" s="45"/>
      <c r="K44" s="44"/>
      <c r="L44" s="44"/>
      <c r="M44" s="72"/>
    </row>
    <row r="45" spans="1:17" ht="15.75" customHeight="1" thickBot="1">
      <c r="A45" s="17"/>
      <c r="B45" s="91"/>
      <c r="C45" s="91"/>
      <c r="D45" s="91"/>
      <c r="E45" s="91"/>
      <c r="F45" s="91"/>
      <c r="G45" s="91"/>
      <c r="H45" s="58"/>
      <c r="I45" s="58"/>
      <c r="J45" s="59"/>
      <c r="K45" s="60"/>
      <c r="L45" s="60"/>
      <c r="M45" s="73"/>
      <c r="P45"/>
      <c r="Q45"/>
    </row>
    <row r="46" spans="1:17" ht="15.75" customHeight="1">
      <c r="A46" s="17"/>
      <c r="B46" s="11"/>
      <c r="C46" s="11"/>
      <c r="D46" s="12"/>
      <c r="E46" s="21"/>
      <c r="F46" s="11"/>
      <c r="G46" s="28" t="s">
        <v>18</v>
      </c>
      <c r="H46" s="28"/>
      <c r="I46" s="28"/>
      <c r="J46" s="45" t="s">
        <v>4</v>
      </c>
      <c r="K46" s="44"/>
      <c r="L46" s="44">
        <f>SUM(L22:L45)</f>
        <v>936.7399999999999</v>
      </c>
      <c r="M46" s="54"/>
      <c r="P46"/>
      <c r="Q46"/>
    </row>
    <row r="47" spans="1:17" ht="15.75" customHeight="1">
      <c r="A47" s="17"/>
      <c r="B47" s="11"/>
      <c r="C47" s="11"/>
      <c r="D47" s="12"/>
      <c r="E47" s="38"/>
      <c r="F47" s="36"/>
      <c r="G47" s="37" t="s">
        <v>15</v>
      </c>
      <c r="H47" s="37"/>
      <c r="I47" s="37"/>
      <c r="J47" s="46" t="s">
        <v>4</v>
      </c>
      <c r="K47" s="47"/>
      <c r="L47" s="47">
        <v>0</v>
      </c>
      <c r="M47" s="52"/>
      <c r="P47"/>
      <c r="Q47"/>
    </row>
    <row r="48" spans="1:17" ht="15.75" customHeight="1">
      <c r="A48" s="17"/>
      <c r="B48" s="11"/>
      <c r="C48" s="11"/>
      <c r="D48" s="12"/>
      <c r="E48" s="39"/>
      <c r="F48" s="40"/>
      <c r="G48" s="51" t="s">
        <v>2</v>
      </c>
      <c r="H48" s="51"/>
      <c r="I48" s="51"/>
      <c r="J48" s="48" t="s">
        <v>4</v>
      </c>
      <c r="K48" s="49"/>
      <c r="L48" s="49">
        <v>0</v>
      </c>
      <c r="M48" s="53"/>
    </row>
    <row r="49" spans="1:252" ht="15.75" customHeight="1" thickBot="1">
      <c r="A49" s="17"/>
      <c r="B49" s="56"/>
      <c r="C49" s="56"/>
      <c r="D49" s="55"/>
      <c r="E49" s="63"/>
      <c r="F49" s="64"/>
      <c r="G49" s="65" t="s">
        <v>16</v>
      </c>
      <c r="H49" s="65"/>
      <c r="I49" s="65"/>
      <c r="J49" s="66" t="s">
        <v>4</v>
      </c>
      <c r="K49" s="67"/>
      <c r="L49" s="67">
        <v>0</v>
      </c>
      <c r="M49" s="68"/>
    </row>
    <row r="50" spans="1:252" ht="15.75" customHeight="1">
      <c r="A50" s="17"/>
      <c r="B50" s="11"/>
      <c r="C50" s="11"/>
      <c r="D50" s="12"/>
      <c r="E50" s="21"/>
      <c r="F50" s="11"/>
      <c r="G50" s="27" t="s">
        <v>23</v>
      </c>
      <c r="H50" s="27"/>
      <c r="I50" s="27"/>
      <c r="J50" s="45" t="s">
        <v>4</v>
      </c>
      <c r="K50" s="44"/>
      <c r="L50" s="44">
        <f>SUM(L46:L49)</f>
        <v>936.7399999999999</v>
      </c>
      <c r="M50" s="54"/>
    </row>
    <row r="51" spans="1:252" ht="15.75" customHeight="1" thickBot="1">
      <c r="A51" s="17"/>
      <c r="B51" s="56"/>
      <c r="C51" s="56"/>
      <c r="D51" s="55"/>
      <c r="E51" s="57"/>
      <c r="F51" s="56"/>
      <c r="G51" s="61" t="s">
        <v>46</v>
      </c>
      <c r="H51" s="61"/>
      <c r="I51" s="61"/>
      <c r="J51" s="59" t="s">
        <v>4</v>
      </c>
      <c r="K51" s="60"/>
      <c r="L51" s="60"/>
      <c r="M51" s="62"/>
    </row>
    <row r="52" spans="1:252" ht="15.75" customHeight="1">
      <c r="A52" s="17"/>
      <c r="B52" s="11"/>
      <c r="C52" s="11"/>
      <c r="D52" s="12"/>
      <c r="E52" s="17"/>
      <c r="F52" s="11"/>
      <c r="G52" s="50" t="s">
        <v>18</v>
      </c>
      <c r="H52" s="50"/>
      <c r="I52" s="50"/>
      <c r="J52" s="45" t="s">
        <v>4</v>
      </c>
      <c r="K52" s="44"/>
      <c r="L52" s="45">
        <f>SUM(L50:L51)</f>
        <v>936.7399999999999</v>
      </c>
      <c r="M52" s="54"/>
    </row>
    <row r="53" spans="1:252" ht="15.75" customHeight="1">
      <c r="A53" s="17"/>
      <c r="B53" s="11"/>
      <c r="C53" s="11"/>
      <c r="D53" s="50" t="s">
        <v>45</v>
      </c>
      <c r="E53" s="94" t="s">
        <v>89</v>
      </c>
      <c r="F53" s="11"/>
      <c r="G53" s="50"/>
      <c r="I53" s="94" t="s">
        <v>86</v>
      </c>
      <c r="J53" s="45"/>
      <c r="K53" s="44"/>
      <c r="L53" s="45"/>
      <c r="M53" s="54"/>
    </row>
    <row r="54" spans="1:252" s="17" customFormat="1" ht="15.75" customHeight="1">
      <c r="C54" s="11"/>
      <c r="E54" s="94" t="s">
        <v>90</v>
      </c>
      <c r="F54" s="11"/>
      <c r="G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1:252" s="17" customFormat="1" ht="15.75" customHeight="1">
      <c r="B55" s="18"/>
      <c r="E55" s="94" t="s">
        <v>91</v>
      </c>
      <c r="F55" s="11"/>
      <c r="G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1:252" s="17" customFormat="1" ht="15.75" customHeight="1">
      <c r="B56" s="18"/>
      <c r="E56" s="94" t="s">
        <v>87</v>
      </c>
      <c r="F56" s="11"/>
      <c r="G56" s="13"/>
      <c r="I56" s="94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1:252" s="17" customFormat="1" ht="15.75" customHeight="1">
      <c r="B57" s="18"/>
      <c r="E57" s="94" t="s">
        <v>60</v>
      </c>
      <c r="F57" s="11"/>
      <c r="G57" s="13"/>
      <c r="I57" s="94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1"/>
      <c r="C58" s="11"/>
      <c r="D58" s="99" t="s">
        <v>47</v>
      </c>
      <c r="E58" s="17" t="s">
        <v>92</v>
      </c>
      <c r="F58" s="11"/>
      <c r="G58" s="13"/>
      <c r="H58" s="94"/>
      <c r="J58" s="19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B59" s="11"/>
      <c r="C59" s="11"/>
      <c r="D59" s="100" t="s">
        <v>48</v>
      </c>
      <c r="E59" s="17" t="s">
        <v>88</v>
      </c>
      <c r="F59" s="11"/>
      <c r="G59" s="13"/>
      <c r="H59" s="94"/>
      <c r="J59" s="19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B60" s="11"/>
      <c r="C60" s="11"/>
      <c r="D60" s="96"/>
      <c r="F60" s="11"/>
      <c r="G60" s="13"/>
      <c r="H60" s="94"/>
      <c r="I60" s="13"/>
      <c r="J60" s="19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C61" s="11"/>
      <c r="D61" s="69" t="s">
        <v>24</v>
      </c>
      <c r="E61" s="11"/>
      <c r="F61" s="11"/>
      <c r="G61" s="13"/>
      <c r="H61" s="13"/>
      <c r="I61" s="13"/>
      <c r="J61" s="14"/>
      <c r="K61" s="11"/>
      <c r="L61" s="71"/>
      <c r="M61" s="16"/>
      <c r="N61" s="85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50" t="s">
        <v>25</v>
      </c>
      <c r="E62" s="18"/>
      <c r="F62" s="11"/>
      <c r="G62" s="13"/>
      <c r="H62" s="13"/>
      <c r="I62" s="13"/>
      <c r="J62" s="14"/>
      <c r="K62" s="11"/>
      <c r="L62" s="15"/>
      <c r="M62" s="16"/>
      <c r="N62" s="93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D63" s="25" t="s">
        <v>26</v>
      </c>
      <c r="E63" s="83" t="s">
        <v>37</v>
      </c>
      <c r="M63" s="21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D64" s="25" t="s">
        <v>27</v>
      </c>
      <c r="E64" s="22" t="s">
        <v>17</v>
      </c>
      <c r="M64" s="21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</row>
    <row r="69" spans="2:252" s="17" customFormat="1" ht="15.75" customHeight="1">
      <c r="B69" s="8"/>
      <c r="C69" s="8"/>
      <c r="D69" s="11"/>
      <c r="E69" s="11"/>
      <c r="F69" s="11"/>
      <c r="G69" s="23"/>
      <c r="H69" s="23"/>
      <c r="I69" s="23"/>
      <c r="J69" s="11"/>
      <c r="K69" s="11"/>
      <c r="L69" s="23"/>
      <c r="M69" s="2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2:252" s="17" customFormat="1" ht="15.75" customHeight="1">
      <c r="B70" s="11" t="s">
        <v>33</v>
      </c>
      <c r="C70" s="11"/>
      <c r="D70" s="11"/>
      <c r="E70" s="11"/>
      <c r="F70" s="11"/>
      <c r="G70" s="23"/>
      <c r="H70" s="23"/>
      <c r="I70" s="23"/>
      <c r="J70" s="11"/>
      <c r="K70" s="11"/>
      <c r="L70" s="23"/>
      <c r="M70" s="23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2:252" s="17" customFormat="1" ht="15.75" customHeight="1">
      <c r="B71" s="11" t="s">
        <v>36</v>
      </c>
      <c r="C71" s="8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2:252" ht="15.75" customHeight="1">
      <c r="B72" s="8"/>
      <c r="C72" s="8"/>
      <c r="D72" s="5"/>
      <c r="E72" s="6"/>
      <c r="F72" s="6"/>
      <c r="G72" s="7"/>
      <c r="H72" s="7"/>
      <c r="I72" s="7"/>
      <c r="J72" s="6"/>
      <c r="K72" s="6"/>
      <c r="L72" s="7"/>
      <c r="M72" s="7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2012-11-30T06:50:23Z</dcterms:modified>
</cp:coreProperties>
</file>