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QUOTE!$A$1:$M$64</definedName>
  </definedNames>
  <calcPr calcId="145621"/>
</workbook>
</file>

<file path=xl/calcChain.xml><?xml version="1.0" encoding="utf-8"?>
<calcChain xmlns="http://schemas.openxmlformats.org/spreadsheetml/2006/main">
  <c r="J35" i="1" l="1"/>
  <c r="L35" i="1" s="1"/>
  <c r="J29" i="1"/>
  <c r="L29" i="1" s="1"/>
  <c r="J22" i="1" l="1"/>
  <c r="L22" i="1" s="1"/>
  <c r="L42" i="1" s="1"/>
  <c r="L46" i="1" s="1"/>
  <c r="L48" i="1" s="1"/>
</calcChain>
</file>

<file path=xl/sharedStrings.xml><?xml version="1.0" encoding="utf-8"?>
<sst xmlns="http://schemas.openxmlformats.org/spreadsheetml/2006/main" count="98" uniqueCount="83">
  <si>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</si>
  <si>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</si>
  <si>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</si>
  <si>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</si>
  <si>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</si>
  <si>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</si>
  <si>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</si>
  <si>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</si>
  <si>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</si>
  <si>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</si>
  <si>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</si>
  <si>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</si>
  <si>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</si>
  <si>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</si>
  <si>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</si>
  <si>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</si>
  <si>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</si>
  <si>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Total</t>
  </si>
  <si>
    <t>Att.:</t>
  </si>
  <si>
    <t>-</t>
  </si>
  <si>
    <t>Fax:</t>
  </si>
  <si>
    <t>Tel.:</t>
  </si>
  <si>
    <t>VAT 21%</t>
  </si>
  <si>
    <t>Sub-total</t>
  </si>
  <si>
    <t>TERMS and CONDITIONS:</t>
  </si>
  <si>
    <t>Trade Terms:</t>
  </si>
  <si>
    <t>Payment Terms:</t>
  </si>
  <si>
    <t>(The Trade Terms are in accordance with Incoterms 2000.)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</si>
  <si>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</si>
  <si>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</si>
  <si>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</si>
  <si>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</si>
  <si>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</si>
  <si>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</si>
  <si>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</si>
  <si>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</si>
  <si>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</si>
  <si>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</si>
  <si>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</si>
  <si>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</si>
  <si>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</si>
  <si>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</si>
  <si>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</si>
  <si>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</si>
  <si>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</si>
  <si>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</si>
  <si>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</si>
  <si>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 xml:space="preserve">Benjamin Holtz  |  Technical Sales </t>
  </si>
  <si>
    <t>KEM Küppers Elektromechanik GmbH </t>
  </si>
  <si>
    <t>holtz@kem-kueppers.com</t>
  </si>
  <si>
    <t>www.kem-kueppers.com</t>
  </si>
  <si>
    <t>tel. +49  8131 5 93 91-125</t>
  </si>
  <si>
    <t>fax +49 8131 5 88 70 od. 9 26 04</t>
  </si>
  <si>
    <t>Liebigstraße 5</t>
  </si>
  <si>
    <t>D-85757 Karlsfeld</t>
  </si>
  <si>
    <t>EX Work Bad Kötzting</t>
  </si>
  <si>
    <t>LED</t>
  </si>
  <si>
    <t>Route d'Hussigny</t>
  </si>
  <si>
    <t>54920 Villers La Montagne</t>
  </si>
  <si>
    <t>France</t>
  </si>
  <si>
    <t>Contact: Mme Basselin    Tel: 03 82 26 00 10</t>
  </si>
  <si>
    <t>+33 9 70 61 16 19</t>
  </si>
  <si>
    <t>1211RH166</t>
  </si>
  <si>
    <t>CF016768</t>
  </si>
  <si>
    <t xml:space="preserve">ZHM 03 ST.E.V </t>
  </si>
  <si>
    <t>Débitmètre à engrenage ZHM</t>
  </si>
  <si>
    <t>Gamme: 0,5 à 25l/mn</t>
  </si>
  <si>
    <t>Linéarité: +-0,5% de la lecture</t>
  </si>
  <si>
    <t>Avec arbre et palier en carbure de tungsten</t>
  </si>
  <si>
    <t>Boitier Inox</t>
  </si>
  <si>
    <t>Joints : Viton</t>
  </si>
  <si>
    <t>VTEK/P</t>
  </si>
  <si>
    <t>Pré-amplificateur</t>
  </si>
  <si>
    <t>Fréquence: 3 à 3000hz</t>
  </si>
  <si>
    <t>Sortie push/pull ou NPN</t>
  </si>
  <si>
    <t>Alimentation: 7-29Vdc</t>
  </si>
  <si>
    <t>Protection: IP65</t>
  </si>
  <si>
    <t>Stecker 5plg. Typ423 (PG7)</t>
  </si>
  <si>
    <t>Connecteur 5 pin pour VTEK/P</t>
  </si>
  <si>
    <t>Typ: 423 2 99-5114-00-05</t>
  </si>
  <si>
    <t>2</t>
  </si>
  <si>
    <t>Your offer 1121695 dated 06/11/12</t>
  </si>
  <si>
    <t>Reference on shipping note: CF016768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</si>
</sst>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\ \ \ \ 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9" fontId="9" fillId="0" borderId="0" xfId="3" applyFont="1" applyBorder="1" applyAlignment="1" applyProtection="1">
      <alignment horizontal="right" vertical="center"/>
      <protection locked="0"/>
    </xf>
    <xf numFmtId="9" fontId="9" fillId="0" borderId="4" xfId="3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8" fillId="0" borderId="0" xfId="1" applyFont="1" applyAlignment="1" applyProtection="1"/>
    <xf numFmtId="0" fontId="18" fillId="0" borderId="0" xfId="1" applyFont="1" applyAlignment="1" applyProtection="1">
      <alignment horizontal="left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4">
      <alignment vertic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8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1009650</xdr:colOff>
      <xdr:row>60</xdr:row>
      <xdr:rowOff>19050</xdr:rowOff>
    </xdr:from>
    <xdr:to>
      <xdr:col>4</xdr:col>
      <xdr:colOff>1181100</xdr:colOff>
      <xdr:row>66</xdr:row>
      <xdr:rowOff>123825</xdr:rowOff>
    </xdr:to>
    <xdr:pic>
      <xdr:nvPicPr>
        <xdr:cNvPr id="1029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18210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oltz@kem-kuepper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m-kueppe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1"/>
  <sheetViews>
    <sheetView tabSelected="1" zoomScaleNormal="100" workbookViewId="0">
      <selection activeCell="F57" sqref="F5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19</v>
      </c>
      <c r="H2" s="20"/>
      <c r="I2" s="20"/>
      <c r="J2" s="83"/>
      <c r="K2" s="84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4" t="s">
        <v>39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5" t="s">
        <v>35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93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6" t="s">
        <v>45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8" t="s">
        <v>13</v>
      </c>
      <c r="C8" s="21"/>
      <c r="D8" s="87" t="s">
        <v>48</v>
      </c>
      <c r="E8" s="8"/>
      <c r="F8" s="21"/>
      <c r="G8" s="21"/>
      <c r="H8" s="21"/>
      <c r="I8" s="21"/>
      <c r="J8" s="28" t="s">
        <v>1</v>
      </c>
      <c r="K8" s="17"/>
      <c r="L8" s="72">
        <v>41239</v>
      </c>
      <c r="M8" s="21"/>
      <c r="N8" s="93"/>
      <c r="O8" s="87"/>
    </row>
    <row r="9" spans="1:252" ht="15.75" customHeight="1">
      <c r="A9" s="17"/>
      <c r="B9" s="21"/>
      <c r="C9" s="21"/>
      <c r="D9" s="87" t="s">
        <v>53</v>
      </c>
      <c r="E9" s="8"/>
      <c r="F9" s="21"/>
      <c r="G9" s="28"/>
      <c r="H9" s="28"/>
      <c r="I9" s="28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17" t="s">
        <v>54</v>
      </c>
      <c r="E10" s="8"/>
      <c r="F10" s="21"/>
      <c r="G10" s="28"/>
      <c r="H10" s="28"/>
      <c r="I10" s="28"/>
      <c r="J10" s="17"/>
      <c r="L10" s="17"/>
      <c r="M10" s="21"/>
      <c r="O10" s="87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42</v>
      </c>
      <c r="L11" s="17" t="s">
        <v>63</v>
      </c>
      <c r="M11" s="30"/>
      <c r="O11" s="87"/>
    </row>
    <row r="12" spans="1:252" ht="15.75" customHeight="1">
      <c r="A12" s="17"/>
      <c r="B12" s="76" t="s">
        <v>18</v>
      </c>
      <c r="C12" s="21"/>
      <c r="D12" s="87" t="s">
        <v>47</v>
      </c>
      <c r="E12" s="8"/>
      <c r="F12" s="21"/>
      <c r="G12" s="17"/>
      <c r="H12" s="17"/>
      <c r="I12" s="17"/>
      <c r="J12" s="20" t="s">
        <v>41</v>
      </c>
      <c r="K12" s="20"/>
      <c r="L12" s="29" t="s">
        <v>62</v>
      </c>
      <c r="M12" s="21"/>
      <c r="O12" s="87"/>
    </row>
    <row r="13" spans="1:252" ht="15.75" customHeight="1">
      <c r="A13" s="17"/>
      <c r="B13" s="76" t="s">
        <v>21</v>
      </c>
      <c r="C13" s="21"/>
      <c r="D13" s="87" t="s">
        <v>51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O13" s="88"/>
    </row>
    <row r="14" spans="1:252" ht="15.75" customHeight="1">
      <c r="A14" s="17"/>
      <c r="B14" s="76" t="s">
        <v>20</v>
      </c>
      <c r="C14" s="21"/>
      <c r="D14" s="95" t="s">
        <v>52</v>
      </c>
      <c r="E14" s="8"/>
      <c r="F14" s="21"/>
      <c r="G14" s="17"/>
      <c r="H14" s="17"/>
      <c r="I14" s="17"/>
      <c r="J14" s="20" t="s">
        <v>31</v>
      </c>
      <c r="K14" s="21"/>
      <c r="L14" s="77" t="s">
        <v>29</v>
      </c>
      <c r="M14" s="21"/>
      <c r="P14" s="12"/>
      <c r="Q14" s="11"/>
      <c r="U14" s="103"/>
      <c r="V14" s="46"/>
    </row>
    <row r="15" spans="1:252" ht="15.75" customHeight="1">
      <c r="A15" s="17"/>
      <c r="B15" s="76" t="s">
        <v>28</v>
      </c>
      <c r="C15" s="17"/>
      <c r="D15" s="100" t="s">
        <v>49</v>
      </c>
      <c r="E15" s="8"/>
      <c r="F15" s="21"/>
      <c r="G15" s="17"/>
      <c r="H15" s="17"/>
      <c r="I15" s="17"/>
      <c r="J15" s="20" t="s">
        <v>20</v>
      </c>
      <c r="L15" s="81" t="s">
        <v>61</v>
      </c>
      <c r="M15" s="21"/>
      <c r="O15" s="87"/>
      <c r="P15" s="12"/>
      <c r="Q15" s="11"/>
      <c r="S15" s="102"/>
      <c r="U15" s="103"/>
      <c r="V15" s="46"/>
    </row>
    <row r="16" spans="1:252" ht="15.75" customHeight="1">
      <c r="A16" s="17"/>
      <c r="B16" s="78" t="s">
        <v>30</v>
      </c>
      <c r="C16" s="17"/>
      <c r="D16" s="101" t="s">
        <v>50</v>
      </c>
      <c r="E16" s="8"/>
      <c r="F16" s="21"/>
      <c r="G16" s="17"/>
      <c r="H16" s="17"/>
      <c r="I16" s="17"/>
      <c r="J16" s="20" t="s">
        <v>28</v>
      </c>
      <c r="L16" s="91" t="s">
        <v>34</v>
      </c>
      <c r="M16" s="21"/>
      <c r="P16" s="12"/>
      <c r="Q16" s="11"/>
      <c r="S16" s="102"/>
      <c r="U16" s="103"/>
      <c r="V16" s="46"/>
    </row>
    <row r="17" spans="1:252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30</v>
      </c>
      <c r="K17" s="21"/>
      <c r="L17" s="92" t="s">
        <v>36</v>
      </c>
      <c r="M17" s="21"/>
      <c r="P17" s="12"/>
      <c r="Q17" s="11"/>
      <c r="S17" s="107"/>
      <c r="U17" s="103"/>
      <c r="V17" s="46"/>
    </row>
    <row r="18" spans="1:252" ht="15.75" customHeight="1">
      <c r="A18" s="17"/>
      <c r="B18" s="78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P18" s="12"/>
      <c r="Q18" s="11"/>
      <c r="U18" s="103"/>
      <c r="V18" s="46"/>
    </row>
    <row r="19" spans="1:252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44</v>
      </c>
      <c r="I19" s="32" t="s">
        <v>43</v>
      </c>
      <c r="J19" s="42" t="s">
        <v>12</v>
      </c>
      <c r="K19" s="43"/>
      <c r="L19" s="43" t="s">
        <v>10</v>
      </c>
      <c r="M19" s="12" t="s">
        <v>11</v>
      </c>
      <c r="P19" s="12"/>
      <c r="Q19" s="11"/>
      <c r="U19" s="103"/>
      <c r="V19" s="46"/>
    </row>
    <row r="20" spans="1:252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  <c r="P20" s="12"/>
      <c r="Q20" s="11"/>
      <c r="S20" s="102"/>
      <c r="U20" s="103"/>
      <c r="V20" s="46"/>
    </row>
    <row r="21" spans="1:252" ht="15">
      <c r="A21" s="17"/>
      <c r="B21" s="12"/>
      <c r="C21" s="11"/>
      <c r="D21" s="94"/>
      <c r="E21" s="17"/>
      <c r="F21" s="17"/>
      <c r="G21" s="17"/>
      <c r="H21" s="17"/>
      <c r="I21" s="17"/>
      <c r="J21" s="46"/>
      <c r="K21" s="45"/>
      <c r="L21" s="45"/>
      <c r="M21" s="74"/>
      <c r="P21" s="12"/>
      <c r="Q21" s="11"/>
      <c r="S21" s="108"/>
      <c r="U21" s="103"/>
      <c r="V21" s="46"/>
    </row>
    <row r="22" spans="1:252" s="17" customFormat="1" ht="15.75" customHeight="1">
      <c r="B22" s="12">
        <v>1</v>
      </c>
      <c r="C22" s="11"/>
      <c r="D22" s="17" t="s">
        <v>64</v>
      </c>
      <c r="E22" s="17" t="s">
        <v>65</v>
      </c>
      <c r="G22" s="103">
        <v>1</v>
      </c>
      <c r="H22" s="46">
        <v>2148</v>
      </c>
      <c r="I22" s="96">
        <v>0.35</v>
      </c>
      <c r="J22" s="45">
        <f>H22*(1-I22)</f>
        <v>1396.2</v>
      </c>
      <c r="K22" s="74"/>
      <c r="L22" s="45">
        <f>G22*J22</f>
        <v>1396.2</v>
      </c>
      <c r="M22" s="74" t="s">
        <v>80</v>
      </c>
      <c r="O22" s="82"/>
      <c r="P22" s="12"/>
      <c r="Q22" s="11"/>
      <c r="S22" s="108"/>
      <c r="V22" s="46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</row>
    <row r="23" spans="1:252" s="17" customFormat="1" ht="15.75" customHeight="1">
      <c r="B23" s="12"/>
      <c r="C23" s="11"/>
      <c r="E23" s="102" t="s">
        <v>66</v>
      </c>
      <c r="G23" s="103"/>
      <c r="H23" s="46"/>
      <c r="I23" s="45"/>
      <c r="K23" s="74"/>
      <c r="L23" s="45"/>
      <c r="M23" s="74"/>
      <c r="P23" s="12"/>
      <c r="Q23" s="11"/>
      <c r="S23" s="108"/>
      <c r="V23" s="46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</row>
    <row r="24" spans="1:252" s="17" customFormat="1" ht="15.75" customHeight="1">
      <c r="B24" s="12"/>
      <c r="C24" s="11"/>
      <c r="E24" s="102" t="s">
        <v>67</v>
      </c>
      <c r="G24" s="103"/>
      <c r="H24" s="46"/>
      <c r="I24" s="45"/>
      <c r="K24" s="74"/>
      <c r="L24" s="45"/>
      <c r="M24" s="74"/>
      <c r="P24" s="12"/>
      <c r="Q24" s="11"/>
      <c r="S24" s="108"/>
      <c r="V24" s="46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</row>
    <row r="25" spans="1:252" s="17" customFormat="1" ht="15.75" customHeight="1">
      <c r="B25" s="12"/>
      <c r="C25" s="11"/>
      <c r="E25" s="107" t="s">
        <v>68</v>
      </c>
      <c r="G25" s="103"/>
      <c r="H25" s="46"/>
      <c r="I25" s="45"/>
      <c r="K25" s="74"/>
      <c r="L25" s="45"/>
      <c r="M25" s="74"/>
      <c r="P25" s="12"/>
      <c r="Q25" s="11"/>
      <c r="S25" s="108"/>
      <c r="V25" s="46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</row>
    <row r="26" spans="1:252" s="17" customFormat="1" ht="15.75" customHeight="1">
      <c r="B26" s="12"/>
      <c r="C26" s="11"/>
      <c r="E26" s="17" t="s">
        <v>69</v>
      </c>
      <c r="G26" s="103"/>
      <c r="H26" s="46"/>
      <c r="I26" s="45"/>
      <c r="K26" s="74"/>
      <c r="L26" s="45"/>
      <c r="M26" s="74"/>
      <c r="P26" s="12"/>
      <c r="Q26" s="11"/>
      <c r="S26" s="108"/>
      <c r="V26" s="46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</row>
    <row r="27" spans="1:252" s="17" customFormat="1" ht="15.75" customHeight="1">
      <c r="B27" s="12"/>
      <c r="C27" s="11"/>
      <c r="E27" s="17" t="s">
        <v>70</v>
      </c>
      <c r="G27" s="103"/>
      <c r="H27" s="46"/>
      <c r="I27" s="45"/>
      <c r="K27" s="74"/>
      <c r="L27" s="45"/>
      <c r="M27" s="74"/>
      <c r="P27" s="12"/>
      <c r="Q27" s="11"/>
      <c r="U27" s="103"/>
      <c r="V27" s="46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</row>
    <row r="28" spans="1:252" s="17" customFormat="1" ht="15.75" customHeight="1">
      <c r="B28" s="12"/>
      <c r="C28" s="11"/>
      <c r="E28" s="102"/>
      <c r="G28" s="103"/>
      <c r="H28" s="46"/>
      <c r="I28" s="45"/>
      <c r="K28" s="74"/>
      <c r="L28" s="45"/>
      <c r="M28" s="74"/>
      <c r="P28" s="12"/>
      <c r="Q28" s="11"/>
      <c r="V28" s="46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</row>
    <row r="29" spans="1:252" s="17" customFormat="1" ht="15.75" customHeight="1">
      <c r="B29" s="12">
        <v>2</v>
      </c>
      <c r="C29" s="11"/>
      <c r="D29" s="17" t="s">
        <v>71</v>
      </c>
      <c r="E29" s="108" t="s">
        <v>72</v>
      </c>
      <c r="G29" s="103">
        <v>1</v>
      </c>
      <c r="H29" s="46">
        <v>304</v>
      </c>
      <c r="I29" s="96">
        <v>0.35</v>
      </c>
      <c r="J29" s="45">
        <f>H29*(1-I29)</f>
        <v>197.6</v>
      </c>
      <c r="K29" s="74"/>
      <c r="L29" s="45">
        <f>G29*J29</f>
        <v>197.6</v>
      </c>
      <c r="M29" s="74" t="s">
        <v>80</v>
      </c>
      <c r="Q29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</row>
    <row r="30" spans="1:252" s="17" customFormat="1" ht="15.75" customHeight="1">
      <c r="B30" s="12"/>
      <c r="C30" s="11"/>
      <c r="E30" s="108" t="s">
        <v>73</v>
      </c>
      <c r="H30" s="46"/>
      <c r="I30" s="45"/>
      <c r="K30" s="74"/>
      <c r="L30" s="45"/>
      <c r="M30" s="74"/>
      <c r="Q30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</row>
    <row r="31" spans="1:252" s="17" customFormat="1" ht="15.75" customHeight="1">
      <c r="B31" s="12"/>
      <c r="C31" s="11"/>
      <c r="E31" s="108" t="s">
        <v>74</v>
      </c>
      <c r="H31" s="46"/>
      <c r="I31" s="45"/>
      <c r="K31" s="74"/>
      <c r="L31" s="45"/>
      <c r="M31" s="74"/>
      <c r="Q31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</row>
    <row r="32" spans="1:252" s="17" customFormat="1" ht="15.75" customHeight="1">
      <c r="B32" s="12"/>
      <c r="C32" s="11"/>
      <c r="E32" s="108" t="s">
        <v>75</v>
      </c>
      <c r="H32" s="46"/>
      <c r="I32" s="45"/>
      <c r="K32" s="74"/>
      <c r="L32" s="45"/>
      <c r="M32" s="74"/>
      <c r="Q32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</row>
    <row r="33" spans="1:252" s="17" customFormat="1" ht="15.75" customHeight="1">
      <c r="B33" s="12"/>
      <c r="C33" s="11"/>
      <c r="E33" s="108" t="s">
        <v>76</v>
      </c>
      <c r="H33" s="46"/>
      <c r="I33" s="45"/>
      <c r="K33" s="74"/>
      <c r="L33" s="45"/>
      <c r="M33" s="74"/>
      <c r="Q33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</row>
    <row r="34" spans="1:252" s="17" customFormat="1" ht="15.75" customHeight="1">
      <c r="B34" s="12"/>
      <c r="C34" s="11"/>
      <c r="E34" s="108"/>
      <c r="H34" s="46"/>
      <c r="I34" s="45"/>
      <c r="K34" s="74"/>
      <c r="L34" s="45"/>
      <c r="M34" s="74"/>
      <c r="Q34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</row>
    <row r="35" spans="1:252" s="17" customFormat="1" ht="15.75" customHeight="1">
      <c r="B35" s="12">
        <v>3</v>
      </c>
      <c r="C35" s="11"/>
      <c r="D35" s="17" t="s">
        <v>77</v>
      </c>
      <c r="E35" s="17" t="s">
        <v>78</v>
      </c>
      <c r="G35" s="103">
        <v>1</v>
      </c>
      <c r="H35" s="46">
        <v>21</v>
      </c>
      <c r="I35" s="96">
        <v>0.35</v>
      </c>
      <c r="J35" s="45">
        <f>H35*(1-I35)</f>
        <v>13.65</v>
      </c>
      <c r="K35" s="74"/>
      <c r="L35" s="45">
        <f>G35*J35</f>
        <v>13.65</v>
      </c>
      <c r="M35" s="74" t="s">
        <v>80</v>
      </c>
      <c r="Q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</row>
    <row r="36" spans="1:252" s="17" customFormat="1" ht="15.75" customHeight="1">
      <c r="B36" s="12"/>
      <c r="C36" s="11"/>
      <c r="E36" s="17" t="s">
        <v>79</v>
      </c>
      <c r="H36" s="46"/>
      <c r="I36" s="45"/>
      <c r="K36" s="74"/>
      <c r="L36" s="45"/>
      <c r="M36" s="74"/>
      <c r="Q36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</row>
    <row r="37" spans="1:252" s="17" customFormat="1" ht="15.75" customHeight="1">
      <c r="B37" s="12"/>
      <c r="C37" s="11"/>
      <c r="E37" s="102"/>
      <c r="G37" s="103"/>
      <c r="H37" s="46"/>
      <c r="I37" s="45"/>
      <c r="K37" s="74"/>
      <c r="L37" s="45"/>
      <c r="M37" s="74"/>
      <c r="Q37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</row>
    <row r="38" spans="1:252" s="17" customFormat="1" ht="15.75" customHeight="1">
      <c r="B38" s="12"/>
      <c r="C38" s="11"/>
      <c r="D38" s="17" t="s">
        <v>81</v>
      </c>
      <c r="E38" s="102"/>
      <c r="G38" s="103"/>
      <c r="H38" s="46"/>
      <c r="I38" s="45"/>
      <c r="K38" s="74"/>
      <c r="L38" s="45"/>
      <c r="M38" s="74"/>
      <c r="Q38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2"/>
      <c r="C39" s="11"/>
      <c r="H39" s="46"/>
      <c r="I39" s="45"/>
      <c r="K39" s="74"/>
      <c r="L39" s="45"/>
      <c r="M39" s="74"/>
      <c r="Q39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2"/>
      <c r="C40" s="11"/>
      <c r="H40" s="46"/>
      <c r="I40" s="96"/>
      <c r="J40" s="45"/>
      <c r="K40" s="74"/>
      <c r="L40" s="45"/>
      <c r="M40" s="74"/>
      <c r="Q40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ht="15.75" customHeight="1" thickBot="1">
      <c r="A41" s="17"/>
      <c r="B41" s="56"/>
      <c r="C41" s="57"/>
      <c r="D41" s="58"/>
      <c r="E41" s="59"/>
      <c r="F41" s="60"/>
      <c r="G41" s="60"/>
      <c r="H41" s="60"/>
      <c r="I41" s="97"/>
      <c r="J41" s="61"/>
      <c r="K41" s="62"/>
      <c r="L41" s="62"/>
      <c r="M41" s="75"/>
      <c r="Q41"/>
    </row>
    <row r="42" spans="1:252" ht="15.75" customHeight="1">
      <c r="A42" s="17"/>
      <c r="B42" s="11"/>
      <c r="C42" s="11"/>
      <c r="D42" s="12"/>
      <c r="E42" s="21"/>
      <c r="F42" s="11"/>
      <c r="G42" s="28" t="s">
        <v>17</v>
      </c>
      <c r="H42" s="28"/>
      <c r="I42" s="28"/>
      <c r="J42" s="46" t="s">
        <v>4</v>
      </c>
      <c r="K42" s="45"/>
      <c r="L42" s="45">
        <f>SUM(L21:L41)</f>
        <v>1607.45</v>
      </c>
      <c r="M42" s="55"/>
      <c r="Q42"/>
    </row>
    <row r="43" spans="1:252" ht="15.75" customHeight="1">
      <c r="A43" s="17"/>
      <c r="B43" s="11"/>
      <c r="C43" s="11"/>
      <c r="D43" s="12"/>
      <c r="E43" s="39"/>
      <c r="F43" s="37"/>
      <c r="G43" s="38" t="s">
        <v>15</v>
      </c>
      <c r="H43" s="38"/>
      <c r="I43" s="38"/>
      <c r="J43" s="47" t="s">
        <v>4</v>
      </c>
      <c r="K43" s="48"/>
      <c r="L43" s="48">
        <v>0</v>
      </c>
      <c r="M43" s="53"/>
      <c r="Q43"/>
    </row>
    <row r="44" spans="1:252" ht="15.75" customHeight="1">
      <c r="A44" s="17"/>
      <c r="B44" s="11"/>
      <c r="C44" s="11"/>
      <c r="D44" s="12"/>
      <c r="E44" s="40"/>
      <c r="F44" s="41"/>
      <c r="G44" s="52" t="s">
        <v>2</v>
      </c>
      <c r="H44" s="52"/>
      <c r="I44" s="52"/>
      <c r="J44" s="49" t="s">
        <v>4</v>
      </c>
      <c r="K44" s="50"/>
      <c r="L44" s="50">
        <v>0</v>
      </c>
      <c r="M44" s="54"/>
      <c r="Q44"/>
    </row>
    <row r="45" spans="1:252" ht="15.75" customHeight="1" thickBot="1">
      <c r="A45" s="17"/>
      <c r="B45" s="57"/>
      <c r="C45" s="57"/>
      <c r="D45" s="56"/>
      <c r="E45" s="65"/>
      <c r="F45" s="66"/>
      <c r="G45" s="67" t="s">
        <v>16</v>
      </c>
      <c r="H45" s="67"/>
      <c r="I45" s="67"/>
      <c r="J45" s="68" t="s">
        <v>4</v>
      </c>
      <c r="K45" s="69"/>
      <c r="L45" s="69"/>
      <c r="M45" s="70"/>
      <c r="Q45"/>
    </row>
    <row r="46" spans="1:252" ht="15.75" customHeight="1">
      <c r="A46" s="17"/>
      <c r="B46" s="11"/>
      <c r="C46" s="11"/>
      <c r="D46" s="12"/>
      <c r="E46" s="21"/>
      <c r="F46" s="11"/>
      <c r="G46" s="27" t="s">
        <v>23</v>
      </c>
      <c r="H46" s="27"/>
      <c r="I46" s="27"/>
      <c r="J46" s="46" t="s">
        <v>4</v>
      </c>
      <c r="K46" s="45"/>
      <c r="L46" s="45">
        <f>SUM(L42:L45)</f>
        <v>1607.45</v>
      </c>
      <c r="M46" s="55"/>
      <c r="Q46"/>
    </row>
    <row r="47" spans="1:252" ht="15.75" customHeight="1" thickBot="1">
      <c r="A47" s="17"/>
      <c r="B47" s="57"/>
      <c r="C47" s="57"/>
      <c r="D47" s="56"/>
      <c r="E47" s="59"/>
      <c r="F47" s="57"/>
      <c r="G47" s="63" t="s">
        <v>22</v>
      </c>
      <c r="H47" s="63"/>
      <c r="I47" s="63"/>
      <c r="J47" s="61" t="s">
        <v>4</v>
      </c>
      <c r="K47" s="62"/>
      <c r="L47" s="62"/>
      <c r="M47" s="64"/>
      <c r="Q47"/>
    </row>
    <row r="48" spans="1:252" ht="15.75" customHeight="1">
      <c r="A48" s="17"/>
      <c r="B48" s="11"/>
      <c r="C48" s="11"/>
      <c r="D48" s="12"/>
      <c r="E48" s="17"/>
      <c r="F48" s="11"/>
      <c r="G48" s="51" t="s">
        <v>17</v>
      </c>
      <c r="H48" s="51"/>
      <c r="I48" s="51"/>
      <c r="J48" s="46" t="s">
        <v>4</v>
      </c>
      <c r="K48" s="45"/>
      <c r="L48" s="46">
        <f>SUM(L46:L47)</f>
        <v>1607.45</v>
      </c>
      <c r="M48" s="55"/>
    </row>
    <row r="49" spans="1:252" ht="15.75" customHeight="1">
      <c r="A49" s="17"/>
      <c r="B49" s="11"/>
      <c r="C49" s="11"/>
      <c r="D49" s="51" t="s">
        <v>46</v>
      </c>
      <c r="E49" s="87" t="s">
        <v>56</v>
      </c>
      <c r="F49" s="87"/>
      <c r="G49" s="51"/>
      <c r="H49" s="51"/>
      <c r="I49" s="51"/>
      <c r="J49" s="46"/>
      <c r="K49" s="45"/>
      <c r="L49" s="46"/>
      <c r="M49" s="55"/>
    </row>
    <row r="50" spans="1:252" s="17" customFormat="1" ht="15.75" customHeight="1">
      <c r="C50" s="11"/>
      <c r="E50" s="87" t="s">
        <v>57</v>
      </c>
      <c r="F50" s="87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1:252" s="17" customFormat="1" ht="15.75" customHeight="1">
      <c r="B51" s="18"/>
      <c r="E51" s="17" t="s">
        <v>58</v>
      </c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1:252" s="17" customFormat="1" ht="15.75" customHeight="1">
      <c r="B52" s="18"/>
      <c r="E52" s="98" t="s">
        <v>59</v>
      </c>
      <c r="F52" s="98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1:252" s="17" customFormat="1" ht="15.75" customHeight="1">
      <c r="B53" s="11"/>
      <c r="C53" s="11"/>
      <c r="D53" s="18"/>
      <c r="E53" s="98" t="s">
        <v>82</v>
      </c>
      <c r="F53" s="1"/>
      <c r="G53" s="13"/>
      <c r="H53" s="13"/>
      <c r="I53" s="13"/>
      <c r="J53" s="19"/>
      <c r="K53" s="11"/>
      <c r="L53" s="15"/>
      <c r="M53" s="16"/>
      <c r="N53" s="2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1:252" s="17" customFormat="1" ht="15.75" customHeight="1">
      <c r="B54" s="11"/>
      <c r="C54" s="11"/>
      <c r="D54" s="18"/>
      <c r="E54" s="17" t="s">
        <v>60</v>
      </c>
      <c r="F54" s="1"/>
      <c r="G54" s="13"/>
      <c r="H54" s="13"/>
      <c r="I54" s="13"/>
      <c r="J54" s="19"/>
      <c r="K54" s="11"/>
      <c r="L54" s="15"/>
      <c r="M54" s="16"/>
      <c r="N54" s="2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1:252" s="17" customFormat="1" ht="15.75" customHeight="1">
      <c r="C55" s="11"/>
      <c r="D55" s="71" t="s">
        <v>24</v>
      </c>
      <c r="F55" s="99"/>
      <c r="G55" s="13"/>
      <c r="H55" s="13"/>
      <c r="I55" s="13"/>
      <c r="J55" s="14"/>
      <c r="K55" s="11"/>
      <c r="L55" s="73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1:252" s="17" customFormat="1" ht="15.75" customHeight="1">
      <c r="B56" s="11"/>
      <c r="C56" s="11"/>
      <c r="D56" s="51" t="s">
        <v>25</v>
      </c>
      <c r="E56" s="18" t="s">
        <v>55</v>
      </c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1:252" s="17" customFormat="1" ht="15.75" customHeight="1">
      <c r="D57" s="24" t="s">
        <v>26</v>
      </c>
      <c r="E57" s="85" t="s">
        <v>38</v>
      </c>
      <c r="M57" s="21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1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1:252" s="17" customFormat="1" ht="15.75" customHeight="1">
      <c r="B59" s="11" t="s">
        <v>27</v>
      </c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1:252" s="17" customFormat="1" ht="15.75" customHeight="1">
      <c r="B60" s="11"/>
      <c r="C60" s="11"/>
      <c r="D60" s="12"/>
      <c r="E60" s="11"/>
      <c r="F60" s="11"/>
      <c r="G60" s="13"/>
      <c r="H60" s="13"/>
      <c r="I60" s="13"/>
      <c r="J60" s="14"/>
      <c r="K60" s="11"/>
      <c r="L60" s="15"/>
      <c r="M60" s="16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1:252" s="17" customFormat="1" ht="15.75" customHeight="1">
      <c r="B61" s="11"/>
      <c r="C61" s="11"/>
      <c r="D61" s="12"/>
      <c r="E61" s="11"/>
      <c r="F61" s="11"/>
      <c r="G61" s="13"/>
      <c r="H61" s="13"/>
      <c r="I61" s="13"/>
      <c r="J61" s="14"/>
      <c r="K61" s="11"/>
      <c r="L61" s="15"/>
      <c r="M61" s="16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1:252" s="17" customFormat="1" ht="15.75" customHeight="1">
      <c r="B62" s="8"/>
      <c r="C62" s="8"/>
      <c r="D62" s="11"/>
      <c r="E62" s="11"/>
      <c r="F62" s="11"/>
      <c r="G62" s="22"/>
      <c r="H62" s="22"/>
      <c r="I62" s="22"/>
      <c r="J62" s="11"/>
      <c r="K62" s="11"/>
      <c r="L62" s="22"/>
      <c r="M62" s="23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1:252" s="17" customFormat="1" ht="15.75" customHeight="1">
      <c r="B63" s="11" t="s">
        <v>33</v>
      </c>
      <c r="C63" s="11"/>
      <c r="D63" s="11"/>
      <c r="E63" s="11"/>
      <c r="F63" s="11"/>
      <c r="G63" s="22"/>
      <c r="H63" s="22"/>
      <c r="I63" s="22"/>
      <c r="J63" s="11"/>
      <c r="K63" s="11"/>
      <c r="L63" s="22"/>
      <c r="M63" s="22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pans="1:252" s="17" customFormat="1" ht="15.75" customHeight="1">
      <c r="B64" s="11" t="s">
        <v>37</v>
      </c>
      <c r="C64" s="8"/>
      <c r="D64" s="11"/>
      <c r="E64" s="11"/>
      <c r="F64" s="11"/>
      <c r="G64" s="22"/>
      <c r="H64" s="22"/>
      <c r="I64" s="22"/>
      <c r="J64" s="11"/>
      <c r="K64" s="11"/>
      <c r="L64" s="22"/>
      <c r="M64" s="22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</row>
    <row r="65" spans="2:13" ht="15.75" customHeight="1">
      <c r="B65" s="8"/>
      <c r="C65" s="8"/>
      <c r="D65" s="5"/>
      <c r="E65" s="6"/>
      <c r="F65" s="6"/>
      <c r="G65" s="7"/>
      <c r="H65" s="7"/>
      <c r="I65" s="7"/>
      <c r="J65" s="6"/>
      <c r="K65" s="6"/>
      <c r="L65" s="7"/>
      <c r="M65" s="7"/>
    </row>
    <row r="66" spans="2:13" ht="15.75" customHeight="1">
      <c r="B66" s="8"/>
      <c r="C66" s="8"/>
      <c r="D66" s="5"/>
      <c r="E66" s="6"/>
      <c r="F66" s="6"/>
      <c r="G66" s="7"/>
      <c r="H66" s="7"/>
      <c r="I66" s="7"/>
      <c r="J66" s="6"/>
      <c r="K66" s="6"/>
      <c r="L66" s="7"/>
      <c r="M66" s="7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7"/>
      <c r="H68" s="7"/>
      <c r="I68" s="7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7"/>
      <c r="H69" s="7"/>
      <c r="I69" s="7"/>
      <c r="J69" s="2"/>
      <c r="K69" s="2"/>
      <c r="L69" s="2"/>
      <c r="M69" s="2"/>
    </row>
    <row r="70" spans="2:13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2:13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  <hyperlink ref="D16" r:id="rId4"/>
  </hyperlinks>
  <printOptions horizontalCentered="1"/>
  <pageMargins left="0.33" right="0.27" top="0.32" bottom="0.33" header="0.24" footer="0.196850393700787"/>
  <pageSetup paperSize="9" scale="76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2010-07-23T12:59:38Z</cp:lastPrinted>
  <dcterms:created xsi:type="dcterms:W3CDTF">2000-06-29T05:08:18Z</dcterms:created>
  <dcterms:modified xsi:type="dcterms:W3CDTF">2012-11-26T12:17:22Z</dcterms:modified>
</cp:coreProperties>
</file>