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J22" i="1" l="1"/>
  <c r="L22" i="1" s="1"/>
  <c r="L35" i="1" l="1"/>
  <c r="L39" i="1" l="1"/>
  <c r="L41" i="1" s="1"/>
</calcChain>
</file>

<file path=xl/sharedStrings.xml><?xml version="1.0" encoding="utf-8"?>
<sst xmlns="http://schemas.openxmlformats.org/spreadsheetml/2006/main" count="94" uniqueCount="80">
  <si>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</si>
  <si>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</si>
  <si>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</si>
  <si>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</si>
  <si>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</si>
  <si>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</si>
  <si>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</si>
  <si>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</si>
  <si>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</si>
  <si>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</si>
  <si>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</si>
  <si>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</si>
  <si>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</si>
  <si>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</si>
  <si>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</si>
  <si>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</si>
  <si>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</si>
  <si>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</si>
  <si>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</si>
  <si>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</si>
  <si>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</si>
  <si>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</si>
  <si>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</si>
  <si>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</si>
  <si>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</si>
  <si>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</si>
  <si>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</si>
  <si>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</si>
  <si>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</si>
  <si>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</si>
  <si>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</si>
  <si>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</si>
  <si>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</si>
  <si>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</si>
  <si>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</si>
  <si>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</si>
  <si>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</si>
  <si>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</si>
  <si>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</si>
  <si>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</si>
  <si>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</si>
  <si>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</si>
  <si>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</si>
  <si>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</si>
  <si>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</si>
  <si>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</si>
  <si>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</si>
  <si>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</si>
  <si>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</si>
  <si>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</si>
  <si>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</si>
  <si>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</si>
  <si>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</si>
  <si>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</si>
  <si>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</si>
  <si>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</si>
  <si>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</si>
  <si>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Our offer:</t>
  </si>
  <si>
    <t>+33 9 70 61 16 19</t>
  </si>
  <si>
    <t>1211RH165</t>
  </si>
  <si>
    <t>A2012RH280</t>
  </si>
  <si>
    <t>PIR-ACD011840</t>
  </si>
  <si>
    <t>524 600-1151111107</t>
  </si>
  <si>
    <t>Sonde thermique massique SS20.600</t>
  </si>
  <si>
    <t>Deux sorties 4-20mA pour vitesse et température</t>
  </si>
  <si>
    <t>longueur : 120mm</t>
  </si>
  <si>
    <t>Avec raccord de passage G1/2'' Inox</t>
  </si>
  <si>
    <t>Gamme de mesure : 0-140m/s</t>
  </si>
  <si>
    <t>Gamme de mesure : -20°C à +120°C</t>
  </si>
  <si>
    <t>Sortie impusion 0-100Hz</t>
  </si>
  <si>
    <t>Pour Air comprimé, 22Nm3/min en 69mm diamètre conduite interne: vitesse calculée: 125 Nm/s</t>
  </si>
  <si>
    <t>Connecteur 8 pins à vis</t>
  </si>
  <si>
    <t>2</t>
  </si>
  <si>
    <t>Peintamelec Ingénierie</t>
  </si>
  <si>
    <t>Magasin "PIR Affaire"</t>
  </si>
  <si>
    <t>12 - 14 rue des Pâles</t>
  </si>
  <si>
    <t>Z.A. de l'Artière</t>
  </si>
  <si>
    <t>63540 ROMAGNAT France</t>
  </si>
  <si>
    <t>Attention: Mr Thierry BRUT</t>
  </si>
  <si>
    <t>Shipping reference: PIR-ACD011840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</si>
</sst>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3" fontId="9" fillId="0" borderId="0" xfId="4" applyNumberFormat="1" applyAlignment="1">
      <alignment horizontal="left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applyFont="1">
      <alignment vertical="center"/>
    </xf>
    <xf numFmtId="0" fontId="10" fillId="0" borderId="0" xfId="0" applyFont="1" applyAlignment="1">
      <alignment wrapText="1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866775</xdr:colOff>
      <xdr:row>59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G46" sqref="G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39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4" t="s">
        <v>35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5" t="s">
        <v>51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43</v>
      </c>
      <c r="E8" s="8"/>
      <c r="F8" s="21"/>
      <c r="G8" s="21"/>
      <c r="H8" s="21"/>
      <c r="I8" s="21"/>
      <c r="J8" s="28" t="s">
        <v>1</v>
      </c>
      <c r="K8" s="17"/>
      <c r="L8" s="71">
        <v>41236</v>
      </c>
      <c r="M8" s="21"/>
      <c r="N8" s="91"/>
    </row>
    <row r="9" spans="1:252" ht="15.75" customHeight="1">
      <c r="A9" s="17"/>
      <c r="B9" s="21"/>
      <c r="C9" s="21"/>
      <c r="D9" s="92" t="s">
        <v>44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45</v>
      </c>
      <c r="E10" s="8"/>
      <c r="F10" s="21"/>
      <c r="G10" s="28"/>
      <c r="H10" s="28"/>
      <c r="I10" s="28"/>
      <c r="J10" s="20" t="s">
        <v>41</v>
      </c>
      <c r="K10" s="20"/>
      <c r="L10" s="29" t="s">
        <v>59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7" t="s">
        <v>61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54</v>
      </c>
      <c r="E12" s="8"/>
      <c r="F12" s="21"/>
      <c r="G12" s="17"/>
      <c r="H12" s="17"/>
      <c r="I12" s="17"/>
      <c r="J12" s="99" t="s">
        <v>57</v>
      </c>
      <c r="K12" s="99"/>
      <c r="L12" s="99" t="s">
        <v>60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47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55</v>
      </c>
      <c r="E15" s="8"/>
      <c r="F15" s="21"/>
      <c r="G15" s="17"/>
      <c r="H15" s="17"/>
      <c r="I15" s="17"/>
      <c r="J15" s="20" t="s">
        <v>21</v>
      </c>
      <c r="L15" s="80" t="s">
        <v>58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48</v>
      </c>
      <c r="E16" s="8"/>
      <c r="F16" s="21"/>
      <c r="G16" s="17"/>
      <c r="H16" s="17"/>
      <c r="I16" s="17"/>
      <c r="J16" s="20" t="s">
        <v>28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36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50</v>
      </c>
      <c r="I19" s="32" t="s">
        <v>49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02" t="s">
        <v>62</v>
      </c>
      <c r="E22" s="102" t="s">
        <v>63</v>
      </c>
      <c r="F22" s="102"/>
      <c r="G22" s="100">
        <v>1</v>
      </c>
      <c r="H22" s="46">
        <v>1310</v>
      </c>
      <c r="I22" s="81">
        <v>-0.38</v>
      </c>
      <c r="J22" s="46">
        <f>H22*(1+I22)</f>
        <v>812.2</v>
      </c>
      <c r="K22" s="45"/>
      <c r="L22" s="45">
        <f>G22*J22</f>
        <v>812.2</v>
      </c>
      <c r="M22" s="73" t="s">
        <v>72</v>
      </c>
      <c r="O22" s="81"/>
    </row>
    <row r="23" spans="1:19" ht="15">
      <c r="A23" s="17"/>
      <c r="B23" s="12"/>
      <c r="C23" s="11"/>
      <c r="D23" s="102"/>
      <c r="E23" s="102" t="s">
        <v>64</v>
      </c>
      <c r="F23" s="102"/>
      <c r="G23" s="100"/>
      <c r="H23" s="46"/>
      <c r="I23" s="81"/>
      <c r="J23" s="46"/>
      <c r="K23" s="45"/>
      <c r="L23" s="45"/>
      <c r="M23" s="97"/>
      <c r="O23" s="81"/>
    </row>
    <row r="24" spans="1:19" ht="15">
      <c r="A24" s="17"/>
      <c r="B24" s="12"/>
      <c r="C24" s="11"/>
      <c r="D24" s="102"/>
      <c r="E24" s="102" t="s">
        <v>65</v>
      </c>
      <c r="F24" s="102"/>
      <c r="G24" s="100"/>
      <c r="H24" s="46"/>
      <c r="I24" s="81"/>
      <c r="J24" s="46"/>
      <c r="K24" s="45"/>
      <c r="L24" s="45"/>
      <c r="M24" s="97"/>
      <c r="N24" s="1"/>
      <c r="O24" s="81"/>
    </row>
    <row r="25" spans="1:19" ht="15">
      <c r="A25" s="17"/>
      <c r="B25" s="12"/>
      <c r="C25" s="11"/>
      <c r="D25" s="102"/>
      <c r="E25" s="102" t="s">
        <v>66</v>
      </c>
      <c r="F25" s="102"/>
      <c r="G25" s="100"/>
      <c r="H25" s="46"/>
      <c r="I25" s="81"/>
      <c r="J25" s="46"/>
      <c r="K25" s="45"/>
      <c r="L25" s="45"/>
      <c r="M25" s="97"/>
      <c r="N25" s="1"/>
      <c r="O25" s="81"/>
    </row>
    <row r="26" spans="1:19" ht="15">
      <c r="A26" s="17"/>
      <c r="B26" s="12"/>
      <c r="C26" s="11"/>
      <c r="D26" s="102"/>
      <c r="E26" s="102" t="s">
        <v>67</v>
      </c>
      <c r="F26" s="102"/>
      <c r="G26" s="100"/>
      <c r="H26" s="46"/>
      <c r="I26" s="81"/>
      <c r="J26" s="46"/>
      <c r="K26" s="45"/>
      <c r="L26" s="45"/>
      <c r="M26" s="97"/>
      <c r="N26" s="1"/>
      <c r="O26" s="81"/>
    </row>
    <row r="27" spans="1:19" ht="15">
      <c r="A27" s="17"/>
      <c r="B27" s="12"/>
      <c r="C27" s="11"/>
      <c r="D27" s="102"/>
      <c r="E27" s="102" t="s">
        <v>68</v>
      </c>
      <c r="F27" s="102"/>
      <c r="G27" s="100"/>
      <c r="H27" s="46"/>
      <c r="I27" s="81"/>
      <c r="J27" s="46"/>
      <c r="K27" s="45"/>
      <c r="L27" s="45"/>
      <c r="M27" s="97"/>
      <c r="N27" s="1"/>
      <c r="O27" s="81"/>
    </row>
    <row r="28" spans="1:19" ht="15">
      <c r="A28" s="17"/>
      <c r="B28" s="12"/>
      <c r="C28" s="11"/>
      <c r="D28" s="102"/>
      <c r="E28" s="102" t="s">
        <v>69</v>
      </c>
      <c r="F28" s="102"/>
      <c r="G28" s="100"/>
      <c r="H28" s="46"/>
      <c r="I28" s="81"/>
      <c r="J28" s="46"/>
      <c r="K28" s="45"/>
      <c r="L28" s="45"/>
      <c r="M28" s="97"/>
      <c r="N28" s="1"/>
      <c r="O28" s="81"/>
    </row>
    <row r="29" spans="1:19" ht="15">
      <c r="A29" s="17"/>
      <c r="B29" s="12"/>
      <c r="C29" s="11"/>
      <c r="D29" s="102"/>
      <c r="E29" s="106" t="s">
        <v>70</v>
      </c>
      <c r="F29" s="102"/>
      <c r="G29" s="100"/>
      <c r="H29" s="46"/>
      <c r="I29" s="81"/>
      <c r="J29" s="46"/>
      <c r="K29" s="45"/>
      <c r="L29" s="45"/>
      <c r="M29" s="97"/>
      <c r="N29" s="1"/>
      <c r="O29" s="81"/>
    </row>
    <row r="30" spans="1:19" ht="15">
      <c r="A30" s="17"/>
      <c r="B30" s="12"/>
      <c r="C30" s="11"/>
      <c r="D30" s="102"/>
      <c r="E30" s="102"/>
      <c r="F30" s="102"/>
      <c r="G30" s="100"/>
      <c r="H30" s="46"/>
      <c r="I30" s="81"/>
      <c r="J30" s="46"/>
      <c r="K30" s="45"/>
      <c r="L30" s="45"/>
      <c r="M30" s="97"/>
      <c r="N30" s="1"/>
      <c r="O30" s="81"/>
    </row>
    <row r="31" spans="1:19" ht="15">
      <c r="A31" s="17"/>
      <c r="B31" s="12">
        <v>2</v>
      </c>
      <c r="C31" s="11"/>
      <c r="D31" s="101">
        <v>524929</v>
      </c>
      <c r="E31" s="102" t="s">
        <v>71</v>
      </c>
      <c r="F31" s="102"/>
      <c r="G31" s="100">
        <v>1</v>
      </c>
      <c r="H31" s="46">
        <v>43</v>
      </c>
      <c r="I31" s="81">
        <v>-0.2</v>
      </c>
      <c r="J31" s="46">
        <f>H31*(1+I31)</f>
        <v>34.4</v>
      </c>
      <c r="K31" s="45"/>
      <c r="L31" s="45">
        <f>G31*J31</f>
        <v>34.4</v>
      </c>
      <c r="M31" s="73" t="s">
        <v>72</v>
      </c>
      <c r="N31" s="1"/>
      <c r="O31" s="81"/>
    </row>
    <row r="32" spans="1:19" ht="15">
      <c r="A32" s="17"/>
      <c r="B32" s="17"/>
      <c r="C32" s="11"/>
      <c r="D32" s="17"/>
      <c r="E32" s="99"/>
      <c r="F32" s="99"/>
      <c r="G32" s="100"/>
      <c r="H32" s="46"/>
      <c r="I32" s="81"/>
      <c r="J32" s="46"/>
      <c r="K32" s="45"/>
      <c r="L32" s="45"/>
      <c r="M32" s="97"/>
      <c r="O32" s="81"/>
    </row>
    <row r="33" spans="1:252" ht="15">
      <c r="A33" s="17"/>
      <c r="B33" s="12"/>
      <c r="C33" s="11"/>
      <c r="D33" s="99"/>
      <c r="E33" s="99"/>
      <c r="F33" s="99"/>
      <c r="G33" s="100"/>
      <c r="H33" s="46"/>
      <c r="I33" s="81"/>
      <c r="J33" s="46"/>
      <c r="K33" s="45"/>
      <c r="L33" s="45"/>
      <c r="M33" s="97"/>
      <c r="O33" s="81"/>
    </row>
    <row r="34" spans="1:252" ht="15.75" customHeight="1" thickBot="1">
      <c r="A34" s="17"/>
      <c r="B34" s="93"/>
      <c r="C34" s="93"/>
      <c r="D34" s="93"/>
      <c r="E34" s="93"/>
      <c r="F34" s="93"/>
      <c r="G34" s="93"/>
      <c r="H34" s="59"/>
      <c r="I34" s="59"/>
      <c r="J34" s="60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6" t="s">
        <v>4</v>
      </c>
      <c r="K35" s="45"/>
      <c r="L35" s="45">
        <f>SUM(L22:L34)</f>
        <v>846.6</v>
      </c>
      <c r="M35" s="55"/>
      <c r="O35" s="98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15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16</v>
      </c>
      <c r="H38" s="66"/>
      <c r="I38" s="66"/>
      <c r="J38" s="67" t="s">
        <v>4</v>
      </c>
      <c r="K38" s="68"/>
      <c r="L38" s="68">
        <v>0</v>
      </c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6" t="s">
        <v>4</v>
      </c>
      <c r="K39" s="45"/>
      <c r="L39" s="45">
        <f>SUM(L35:L38)</f>
        <v>846.6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53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18</v>
      </c>
      <c r="H41" s="51"/>
      <c r="I41" s="51"/>
      <c r="J41" s="46" t="s">
        <v>4</v>
      </c>
      <c r="K41" s="45"/>
      <c r="L41" s="46">
        <f>SUM(L39:L40)</f>
        <v>846.6</v>
      </c>
      <c r="M41" s="55"/>
    </row>
    <row r="42" spans="1:252" ht="15.75" customHeight="1">
      <c r="A42" s="17"/>
      <c r="B42" s="11"/>
      <c r="C42" s="11"/>
      <c r="D42" s="51" t="s">
        <v>52</v>
      </c>
      <c r="E42" s="102" t="s">
        <v>73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107" t="s">
        <v>74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107" t="s">
        <v>75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102" t="s">
        <v>76</v>
      </c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02" t="s">
        <v>77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1" t="s">
        <v>78</v>
      </c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7" t="s">
        <v>79</v>
      </c>
      <c r="F48" s="11"/>
      <c r="G48" s="13"/>
      <c r="H48" s="13"/>
      <c r="I48" s="13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F49" s="11"/>
      <c r="G49" s="13"/>
      <c r="H49" s="13"/>
      <c r="I49" s="13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C50" s="11"/>
      <c r="D50" s="70" t="s">
        <v>24</v>
      </c>
      <c r="F50" s="11"/>
      <c r="G50" s="13"/>
      <c r="H50" s="13"/>
      <c r="I50" s="13"/>
      <c r="J50" s="14"/>
      <c r="K50" s="11"/>
      <c r="L50" s="72"/>
      <c r="M50" s="16"/>
      <c r="N50" s="8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51" t="s">
        <v>25</v>
      </c>
      <c r="E51" s="18" t="s">
        <v>56</v>
      </c>
      <c r="F51" s="11"/>
      <c r="G51" s="13"/>
      <c r="H51" s="13"/>
      <c r="I51" s="13"/>
      <c r="J51" s="14"/>
      <c r="K51" s="11"/>
      <c r="L51" s="15"/>
      <c r="M51" s="16"/>
      <c r="N51" s="9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26</v>
      </c>
      <c r="E52" s="84" t="s">
        <v>38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27</v>
      </c>
      <c r="E53" s="22" t="s">
        <v>17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33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37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2012-08-20T17:13:52Z</cp:lastPrinted>
  <dcterms:created xsi:type="dcterms:W3CDTF">2000-06-29T05:08:18Z</dcterms:created>
  <dcterms:modified xsi:type="dcterms:W3CDTF">2012-11-23T11:05:45Z</dcterms:modified>
</cp:coreProperties>
</file>