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QUOTE!$A$1:$M$74</definedName>
  </definedNames>
  <calcPr calcId="145621"/>
</workbook>
</file>

<file path=xl/calcChain.xml><?xml version="1.0" encoding="utf-8"?>
<calcChain xmlns="http://schemas.openxmlformats.org/spreadsheetml/2006/main">
  <c r="J35" i="1" l="1"/>
  <c r="L35" i="1" s="1"/>
  <c r="J33" i="1"/>
  <c r="L33" i="1" s="1"/>
  <c r="J22" i="1"/>
  <c r="L22" i="1" s="1"/>
  <c r="L51" i="1" l="1"/>
  <c r="O51" i="1" l="1"/>
  <c r="L55" i="1"/>
  <c r="L57" i="1" s="1"/>
</calcChain>
</file>

<file path=xl/sharedStrings.xml><?xml version="1.0" encoding="utf-8"?>
<sst xmlns="http://schemas.openxmlformats.org/spreadsheetml/2006/main" count="108" uniqueCount="92">
  <si>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</si>
  <si>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</si>
  <si>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</si>
  <si>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</si>
  <si>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</si>
  <si>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</si>
  <si>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</si>
  <si>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</si>
  <si>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</si>
  <si>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</si>
  <si>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</si>
  <si>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</si>
  <si>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</si>
  <si>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</si>
  <si>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</si>
  <si>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</si>
  <si>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</si>
  <si>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</si>
  <si>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</si>
  <si>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</si>
  <si>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</si>
  <si>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</si>
  <si>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</si>
  <si>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</si>
  <si>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</si>
  <si>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</si>
  <si>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</si>
  <si>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</si>
  <si>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</si>
  <si>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</si>
  <si>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</si>
  <si>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</si>
  <si>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</si>
  <si>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</si>
  <si>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</si>
  <si>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</si>
  <si>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</si>
  <si>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</si>
  <si>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</si>
  <si>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</si>
  <si>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</si>
  <si>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</si>
  <si>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</si>
  <si>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</si>
  <si>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</si>
  <si>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</si>
  <si>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</si>
  <si>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</si>
  <si>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</si>
  <si>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</si>
  <si>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</si>
  <si>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</si>
  <si>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</si>
  <si>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</si>
  <si>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</si>
  <si>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</si>
  <si>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</si>
  <si>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506 690-234241</t>
  </si>
  <si>
    <t>Capteur de flux SS20.260</t>
  </si>
  <si>
    <t>Longueur de sonde : 200mm</t>
  </si>
  <si>
    <t>Gamme de mesure: 0 à 40m/s</t>
  </si>
  <si>
    <t>Gamme de mesure : -20 à +120°C</t>
  </si>
  <si>
    <t>Modele haute précision +-3% avec certificat de calibration</t>
  </si>
  <si>
    <t>Avec câble 2 mètres</t>
  </si>
  <si>
    <t>Raccord de Passage Laiton G1/2</t>
  </si>
  <si>
    <t>Afficheur MD10.015</t>
  </si>
  <si>
    <t>3</t>
  </si>
  <si>
    <t>1rst  set  (SS20.260 + MD10.015)</t>
  </si>
  <si>
    <t>2nd Set  (SS20.260 + MD10.015)</t>
  </si>
  <si>
    <t>The tag should be on both display and sensor</t>
  </si>
  <si>
    <t>PROTEMBAL</t>
  </si>
  <si>
    <t>15, rue du progrès</t>
  </si>
  <si>
    <t>69800 Saint Priest</t>
  </si>
  <si>
    <t>France</t>
  </si>
  <si>
    <t>The display and sensors will have the following tag name on stickers:</t>
  </si>
  <si>
    <t>Tag name:</t>
  </si>
  <si>
    <t xml:space="preserve">NOTE 1: </t>
  </si>
  <si>
    <t xml:space="preserve">NOTE 2: </t>
  </si>
  <si>
    <t>1211RH158</t>
  </si>
  <si>
    <t>11264/DBO/26833</t>
  </si>
  <si>
    <t>Our offer:</t>
  </si>
  <si>
    <t>A2012RH235</t>
  </si>
  <si>
    <t>+33 9 70 61 16 19</t>
  </si>
  <si>
    <t>Mesure opérationelle: 29m/s DN150 1500Nm3/h</t>
  </si>
  <si>
    <t>0HTK12CF001</t>
  </si>
  <si>
    <t>3rd Set  (SS20.260 + MD10.015)</t>
  </si>
  <si>
    <t>2HTK12CF001</t>
  </si>
  <si>
    <t>Sortie Température: 4-20mA</t>
  </si>
  <si>
    <t>Sortie vitesse : 4-20mA</t>
  </si>
  <si>
    <t>Alimentation 24Vdc</t>
  </si>
  <si>
    <t>Reference to indicate on shipping box : LAB SA / 11264 STAFFORD</t>
  </si>
  <si>
    <t>1HTK12CF001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</si>
</sst>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3" fontId="9" fillId="0" borderId="0" xfId="4" applyNumberFormat="1" applyAlignment="1">
      <alignment horizontal="left" vertical="center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Fill="1"/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67</xdr:row>
      <xdr:rowOff>85725</xdr:rowOff>
    </xdr:from>
    <xdr:to>
      <xdr:col>4</xdr:col>
      <xdr:colOff>866775</xdr:colOff>
      <xdr:row>73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81"/>
  <sheetViews>
    <sheetView tabSelected="1" zoomScaleNormal="100" workbookViewId="0">
      <selection activeCell="E43" sqref="E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43</v>
      </c>
      <c r="E8" s="8"/>
      <c r="F8" s="21"/>
      <c r="G8" s="21"/>
      <c r="H8" s="21"/>
      <c r="I8" s="21"/>
      <c r="J8" s="28" t="s">
        <v>1</v>
      </c>
      <c r="K8" s="17"/>
      <c r="L8" s="71">
        <v>41228</v>
      </c>
      <c r="M8" s="21"/>
      <c r="N8" s="91"/>
    </row>
    <row r="9" spans="1:252" ht="15.75" customHeight="1">
      <c r="A9" s="17"/>
      <c r="B9" s="21"/>
      <c r="C9" s="21"/>
      <c r="D9" s="92" t="s">
        <v>44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45</v>
      </c>
      <c r="E10" s="8"/>
      <c r="F10" s="21"/>
      <c r="G10" s="28"/>
      <c r="H10" s="28"/>
      <c r="I10" s="28"/>
      <c r="J10" s="20" t="s">
        <v>41</v>
      </c>
      <c r="K10" s="20"/>
      <c r="L10" s="29" t="s">
        <v>78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7" t="s">
        <v>79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54</v>
      </c>
      <c r="E12" s="8"/>
      <c r="F12" s="21"/>
      <c r="G12" s="17"/>
      <c r="H12" s="17"/>
      <c r="I12" s="17"/>
      <c r="J12" s="99" t="s">
        <v>80</v>
      </c>
      <c r="K12" s="99"/>
      <c r="L12" s="99" t="s">
        <v>81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47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55</v>
      </c>
      <c r="E15" s="8"/>
      <c r="F15" s="21"/>
      <c r="G15" s="17"/>
      <c r="H15" s="17"/>
      <c r="I15" s="17"/>
      <c r="J15" s="20" t="s">
        <v>21</v>
      </c>
      <c r="L15" s="80" t="s">
        <v>82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48</v>
      </c>
      <c r="E16" s="8"/>
      <c r="F16" s="21"/>
      <c r="G16" s="17"/>
      <c r="H16" s="17"/>
      <c r="I16" s="17"/>
      <c r="J16" s="20" t="s">
        <v>28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36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50</v>
      </c>
      <c r="I19" s="32" t="s">
        <v>49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57</v>
      </c>
      <c r="E22" s="103" t="s">
        <v>58</v>
      </c>
      <c r="F22" s="99"/>
      <c r="G22" s="100">
        <v>3</v>
      </c>
      <c r="H22" s="46">
        <v>636</v>
      </c>
      <c r="I22" s="81">
        <v>-0.38</v>
      </c>
      <c r="J22" s="46">
        <f>H22*(1+I22)</f>
        <v>394.32</v>
      </c>
      <c r="K22" s="45"/>
      <c r="L22" s="45">
        <f>G22*J22</f>
        <v>1182.96</v>
      </c>
      <c r="M22" s="73" t="s">
        <v>66</v>
      </c>
      <c r="O22" s="81"/>
    </row>
    <row r="23" spans="1:19" ht="15">
      <c r="A23" s="17"/>
      <c r="B23" s="102"/>
      <c r="C23" s="11"/>
      <c r="D23" s="17"/>
      <c r="E23" s="103" t="s">
        <v>59</v>
      </c>
      <c r="F23" s="99"/>
      <c r="G23" s="100"/>
      <c r="H23" s="46"/>
      <c r="I23" s="81"/>
      <c r="J23" s="46"/>
      <c r="K23" s="45"/>
      <c r="L23" s="45"/>
      <c r="M23" s="97"/>
      <c r="O23" s="81"/>
    </row>
    <row r="24" spans="1:19" ht="15">
      <c r="A24" s="17"/>
      <c r="B24" s="17"/>
      <c r="C24" s="11"/>
      <c r="D24" s="17"/>
      <c r="E24" s="103" t="s">
        <v>60</v>
      </c>
      <c r="F24" s="99"/>
      <c r="G24" s="100"/>
      <c r="H24" s="46"/>
      <c r="I24" s="81"/>
      <c r="J24" s="46"/>
      <c r="K24" s="45"/>
      <c r="L24" s="45"/>
      <c r="M24" s="97"/>
      <c r="N24" s="1"/>
      <c r="O24" s="81"/>
    </row>
    <row r="25" spans="1:19" ht="15">
      <c r="A25" s="17"/>
      <c r="B25" s="17"/>
      <c r="C25" s="11"/>
      <c r="D25" s="17"/>
      <c r="E25" s="103" t="s">
        <v>61</v>
      </c>
      <c r="F25" s="99"/>
      <c r="G25" s="100"/>
      <c r="H25" s="46"/>
      <c r="I25" s="81"/>
      <c r="J25" s="46"/>
      <c r="K25" s="45"/>
      <c r="L25" s="45"/>
      <c r="M25" s="97"/>
      <c r="N25" s="1"/>
      <c r="O25" s="81"/>
    </row>
    <row r="26" spans="1:19" ht="15">
      <c r="A26" s="17"/>
      <c r="B26" s="17"/>
      <c r="C26" s="11"/>
      <c r="D26" s="17"/>
      <c r="E26" s="99" t="s">
        <v>83</v>
      </c>
      <c r="F26" s="99"/>
      <c r="G26" s="100"/>
      <c r="H26" s="46"/>
      <c r="I26" s="81"/>
      <c r="J26" s="46"/>
      <c r="K26" s="45"/>
      <c r="L26" s="45"/>
      <c r="M26" s="97"/>
      <c r="N26" s="1"/>
      <c r="O26" s="81"/>
    </row>
    <row r="27" spans="1:19" ht="15">
      <c r="A27" s="17"/>
      <c r="B27" s="17"/>
      <c r="C27" s="11"/>
      <c r="D27" s="17"/>
      <c r="E27" s="103" t="s">
        <v>62</v>
      </c>
      <c r="F27" s="99"/>
      <c r="G27" s="100"/>
      <c r="H27" s="46"/>
      <c r="I27" s="81"/>
      <c r="J27" s="46"/>
      <c r="K27" s="45"/>
      <c r="L27" s="45"/>
      <c r="M27" s="97"/>
      <c r="N27" s="1"/>
      <c r="O27" s="81"/>
    </row>
    <row r="28" spans="1:19" ht="15">
      <c r="A28" s="17"/>
      <c r="B28" s="17"/>
      <c r="C28" s="11"/>
      <c r="D28" s="17"/>
      <c r="E28" s="103" t="s">
        <v>63</v>
      </c>
      <c r="F28" s="99"/>
      <c r="G28" s="100"/>
      <c r="H28" s="46"/>
      <c r="I28" s="81"/>
      <c r="J28" s="46"/>
      <c r="K28" s="45"/>
      <c r="L28" s="45"/>
      <c r="M28" s="97"/>
      <c r="N28" s="1"/>
      <c r="O28" s="81"/>
    </row>
    <row r="29" spans="1:19" ht="15">
      <c r="A29" s="17"/>
      <c r="B29" s="17"/>
      <c r="C29" s="11"/>
      <c r="D29" s="17"/>
      <c r="E29" s="103" t="s">
        <v>87</v>
      </c>
      <c r="F29" s="99"/>
      <c r="G29" s="100"/>
      <c r="H29" s="46"/>
      <c r="I29" s="81"/>
      <c r="J29" s="46"/>
      <c r="K29" s="45"/>
      <c r="L29" s="45"/>
      <c r="M29" s="97"/>
      <c r="N29" s="1"/>
      <c r="O29" s="81"/>
    </row>
    <row r="30" spans="1:19" ht="15">
      <c r="A30" s="17"/>
      <c r="B30" s="17"/>
      <c r="C30" s="11"/>
      <c r="D30" s="17"/>
      <c r="E30" s="103" t="s">
        <v>88</v>
      </c>
      <c r="F30" s="99"/>
      <c r="G30" s="100"/>
      <c r="H30" s="46"/>
      <c r="I30" s="81"/>
      <c r="J30" s="46"/>
      <c r="K30" s="45"/>
      <c r="L30" s="45"/>
      <c r="M30" s="97"/>
      <c r="N30" s="1"/>
      <c r="O30" s="81"/>
    </row>
    <row r="31" spans="1:19" ht="15">
      <c r="A31" s="17"/>
      <c r="B31" s="17"/>
      <c r="C31" s="11"/>
      <c r="D31" s="17"/>
      <c r="E31" s="103" t="s">
        <v>89</v>
      </c>
      <c r="F31" s="99"/>
      <c r="G31" s="100"/>
      <c r="H31" s="46"/>
      <c r="I31" s="81"/>
      <c r="J31" s="46"/>
      <c r="K31" s="45"/>
      <c r="L31" s="45"/>
      <c r="M31" s="97"/>
      <c r="N31" s="1"/>
      <c r="O31" s="81"/>
    </row>
    <row r="32" spans="1:19" ht="15">
      <c r="A32" s="17"/>
      <c r="B32" s="17"/>
      <c r="C32" s="11"/>
      <c r="D32" s="17"/>
      <c r="E32" s="99"/>
      <c r="F32" s="99"/>
      <c r="G32" s="100"/>
      <c r="H32" s="46"/>
      <c r="I32" s="81"/>
      <c r="J32" s="46"/>
      <c r="K32" s="45"/>
      <c r="L32" s="45"/>
      <c r="M32" s="97"/>
      <c r="O32" s="81"/>
    </row>
    <row r="33" spans="1:15" ht="15">
      <c r="A33" s="17"/>
      <c r="B33" s="12">
        <v>2</v>
      </c>
      <c r="C33" s="11"/>
      <c r="D33" s="101">
        <v>517206</v>
      </c>
      <c r="E33" s="99" t="s">
        <v>64</v>
      </c>
      <c r="F33" s="99"/>
      <c r="G33" s="100">
        <v>3</v>
      </c>
      <c r="H33" s="46">
        <v>31</v>
      </c>
      <c r="I33" s="81">
        <v>-0.2</v>
      </c>
      <c r="J33" s="46">
        <f>H33*(1+I33)</f>
        <v>24.8</v>
      </c>
      <c r="K33" s="45"/>
      <c r="L33" s="45">
        <f>G33*J33</f>
        <v>74.400000000000006</v>
      </c>
      <c r="M33" s="73" t="s">
        <v>66</v>
      </c>
      <c r="O33" s="81"/>
    </row>
    <row r="34" spans="1:15" ht="15">
      <c r="A34" s="17"/>
      <c r="B34" s="12"/>
      <c r="C34" s="11"/>
      <c r="D34" s="99"/>
      <c r="E34" s="99"/>
      <c r="F34" s="99"/>
      <c r="G34" s="100"/>
      <c r="H34" s="46"/>
      <c r="I34" s="81"/>
      <c r="J34" s="46"/>
      <c r="K34" s="45"/>
      <c r="L34" s="45"/>
      <c r="M34" s="97"/>
      <c r="O34" s="81"/>
    </row>
    <row r="35" spans="1:15" ht="15">
      <c r="A35" s="17"/>
      <c r="B35" s="12">
        <v>3</v>
      </c>
      <c r="C35" s="11"/>
      <c r="D35" s="101">
        <v>527330</v>
      </c>
      <c r="E35" s="99" t="s">
        <v>65</v>
      </c>
      <c r="F35" s="99"/>
      <c r="G35" s="100">
        <v>3</v>
      </c>
      <c r="H35" s="46">
        <v>430</v>
      </c>
      <c r="I35" s="81">
        <v>-0.2</v>
      </c>
      <c r="J35" s="46">
        <f>H35*(1+I35)</f>
        <v>344</v>
      </c>
      <c r="K35" s="45"/>
      <c r="L35" s="45">
        <f>G35*J35</f>
        <v>1032</v>
      </c>
      <c r="M35" s="73" t="s">
        <v>66</v>
      </c>
      <c r="O35" s="81"/>
    </row>
    <row r="36" spans="1:15" ht="15">
      <c r="A36" s="17"/>
      <c r="B36" s="12"/>
      <c r="C36" s="11"/>
      <c r="D36" s="17"/>
      <c r="E36" s="99"/>
      <c r="F36" s="99"/>
      <c r="G36" s="100"/>
      <c r="H36" s="46"/>
      <c r="I36" s="81"/>
      <c r="J36" s="46"/>
      <c r="K36" s="45"/>
      <c r="L36" s="45"/>
      <c r="M36" s="97"/>
      <c r="O36" s="81"/>
    </row>
    <row r="37" spans="1:15" ht="15">
      <c r="A37" s="17"/>
      <c r="I37" s="81"/>
      <c r="J37" s="46"/>
      <c r="K37" s="45"/>
      <c r="L37" s="45"/>
      <c r="M37" s="97"/>
      <c r="O37" s="81"/>
    </row>
    <row r="38" spans="1:15" ht="15">
      <c r="A38" s="17"/>
      <c r="I38" s="81"/>
      <c r="J38" s="46"/>
      <c r="K38" s="45"/>
      <c r="L38" s="45"/>
      <c r="M38" s="97"/>
      <c r="O38" s="81"/>
    </row>
    <row r="39" spans="1:15" ht="15">
      <c r="A39" s="17"/>
      <c r="B39" s="17" t="s">
        <v>76</v>
      </c>
      <c r="D39" s="17" t="s">
        <v>74</v>
      </c>
      <c r="I39" s="81"/>
      <c r="J39" s="46"/>
      <c r="K39" s="45"/>
      <c r="L39" s="45"/>
      <c r="M39" s="97"/>
      <c r="O39" s="81"/>
    </row>
    <row r="40" spans="1:15" ht="15">
      <c r="A40" s="17"/>
      <c r="B40" s="12"/>
      <c r="C40" s="11"/>
      <c r="D40" s="99"/>
      <c r="E40" s="99" t="s">
        <v>75</v>
      </c>
      <c r="F40" s="99"/>
      <c r="G40" s="100"/>
      <c r="H40" s="46"/>
      <c r="I40" s="81"/>
      <c r="J40" s="46"/>
      <c r="K40" s="45"/>
      <c r="L40" s="45"/>
      <c r="M40" s="97"/>
      <c r="O40" s="81"/>
    </row>
    <row r="41" spans="1:15" ht="15">
      <c r="A41" s="17"/>
      <c r="B41" s="12"/>
      <c r="C41" s="11"/>
      <c r="D41" s="99" t="s">
        <v>67</v>
      </c>
      <c r="E41" s="99" t="s">
        <v>84</v>
      </c>
      <c r="F41" s="99"/>
      <c r="G41" s="100"/>
      <c r="H41" s="46"/>
      <c r="M41" s="97"/>
      <c r="O41" s="81"/>
    </row>
    <row r="42" spans="1:15" ht="15">
      <c r="A42" s="17"/>
      <c r="B42" s="12"/>
      <c r="C42" s="11"/>
      <c r="D42" s="99" t="s">
        <v>68</v>
      </c>
      <c r="E42" s="99" t="s">
        <v>91</v>
      </c>
      <c r="F42" s="99"/>
      <c r="G42" s="100"/>
      <c r="H42" s="46"/>
      <c r="I42" s="81"/>
      <c r="J42" s="46"/>
      <c r="K42" s="45"/>
      <c r="L42" s="45"/>
      <c r="M42" s="97"/>
      <c r="O42" s="81"/>
    </row>
    <row r="43" spans="1:15" ht="15">
      <c r="A43" s="17"/>
      <c r="B43" s="12"/>
      <c r="C43" s="11"/>
      <c r="D43" s="99" t="s">
        <v>85</v>
      </c>
      <c r="E43" s="99" t="s">
        <v>86</v>
      </c>
      <c r="F43" s="99"/>
      <c r="G43" s="100"/>
      <c r="H43" s="46"/>
      <c r="I43" s="81"/>
      <c r="J43" s="46"/>
      <c r="K43" s="45"/>
      <c r="L43" s="45"/>
      <c r="M43" s="97"/>
      <c r="O43" s="81"/>
    </row>
    <row r="44" spans="1:15" ht="15">
      <c r="A44" s="17"/>
      <c r="B44" s="12"/>
      <c r="C44" s="11"/>
      <c r="D44" s="99" t="s">
        <v>69</v>
      </c>
      <c r="E44" s="99"/>
      <c r="F44" s="99"/>
      <c r="G44" s="100"/>
      <c r="H44" s="46"/>
      <c r="I44" s="81"/>
      <c r="J44" s="46"/>
      <c r="K44" s="45"/>
      <c r="L44" s="45"/>
      <c r="M44" s="97"/>
      <c r="O44" s="81"/>
    </row>
    <row r="45" spans="1:15" ht="15">
      <c r="A45" s="17"/>
      <c r="B45" s="12"/>
      <c r="C45" s="11"/>
      <c r="D45" s="99"/>
      <c r="E45" s="99"/>
      <c r="F45" s="99"/>
      <c r="G45" s="100"/>
      <c r="H45" s="46"/>
      <c r="I45" s="81"/>
      <c r="J45" s="46"/>
      <c r="K45" s="45"/>
      <c r="L45" s="45"/>
      <c r="M45" s="97"/>
      <c r="O45" s="81"/>
    </row>
    <row r="46" spans="1:15" ht="15">
      <c r="A46" s="17"/>
      <c r="B46" s="17" t="s">
        <v>77</v>
      </c>
      <c r="C46" s="11"/>
      <c r="D46" s="17" t="s">
        <v>90</v>
      </c>
      <c r="E46" s="99"/>
      <c r="F46" s="99"/>
      <c r="G46" s="100"/>
      <c r="H46" s="46"/>
      <c r="I46" s="81"/>
      <c r="J46" s="46"/>
      <c r="K46" s="45"/>
      <c r="L46" s="45"/>
      <c r="M46" s="73"/>
      <c r="O46" s="81"/>
    </row>
    <row r="47" spans="1:15" ht="15">
      <c r="A47" s="17"/>
      <c r="B47" s="12"/>
      <c r="C47" s="11"/>
      <c r="D47" s="99"/>
      <c r="E47" s="99"/>
      <c r="F47" s="99"/>
      <c r="G47" s="100"/>
      <c r="H47" s="46"/>
      <c r="I47" s="81"/>
      <c r="J47" s="46"/>
      <c r="K47" s="45"/>
      <c r="L47" s="45"/>
      <c r="M47" s="97"/>
      <c r="O47" s="81"/>
    </row>
    <row r="48" spans="1:15" ht="15">
      <c r="A48" s="17"/>
      <c r="B48" s="12"/>
      <c r="C48" s="11"/>
      <c r="D48" s="99"/>
      <c r="E48" s="99"/>
      <c r="F48" s="99"/>
      <c r="G48" s="100"/>
      <c r="H48" s="46"/>
      <c r="I48" s="81"/>
      <c r="J48" s="46"/>
      <c r="K48" s="45"/>
      <c r="L48" s="45"/>
      <c r="M48" s="97"/>
      <c r="O48" s="81"/>
    </row>
    <row r="49" spans="1:252" ht="15">
      <c r="A49" s="17"/>
      <c r="B49" s="12"/>
      <c r="C49" s="11"/>
      <c r="D49" s="99"/>
      <c r="E49" s="99"/>
      <c r="F49" s="99"/>
      <c r="G49" s="100"/>
      <c r="H49" s="46"/>
      <c r="I49" s="81"/>
      <c r="J49" s="46"/>
      <c r="K49" s="45"/>
      <c r="L49" s="45"/>
      <c r="M49" s="97"/>
      <c r="O49" s="81"/>
    </row>
    <row r="50" spans="1:252" ht="15.75" customHeight="1" thickBot="1">
      <c r="A50" s="17"/>
      <c r="B50" s="93"/>
      <c r="C50" s="93"/>
      <c r="D50" s="93"/>
      <c r="E50" s="93"/>
      <c r="F50" s="93"/>
      <c r="G50" s="93"/>
      <c r="H50" s="59"/>
      <c r="I50" s="59"/>
      <c r="J50" s="60"/>
      <c r="K50" s="61"/>
      <c r="L50" s="61"/>
      <c r="M50" s="74"/>
      <c r="P50"/>
      <c r="Q50"/>
    </row>
    <row r="51" spans="1:252" ht="15.75" customHeight="1">
      <c r="A51" s="17"/>
      <c r="B51" s="11"/>
      <c r="C51" s="11"/>
      <c r="D51" s="12"/>
      <c r="E51" s="21"/>
      <c r="F51" s="11"/>
      <c r="G51" s="28" t="s">
        <v>18</v>
      </c>
      <c r="H51" s="28"/>
      <c r="I51" s="28"/>
      <c r="J51" s="46" t="s">
        <v>4</v>
      </c>
      <c r="K51" s="45"/>
      <c r="L51" s="45">
        <f>SUM(L22:L50)</f>
        <v>2289.36</v>
      </c>
      <c r="M51" s="55"/>
      <c r="N51" s="17">
        <v>10350</v>
      </c>
      <c r="O51" s="98">
        <f>1-L51/N51</f>
        <v>0.77880579710144926</v>
      </c>
      <c r="P51"/>
      <c r="Q51"/>
    </row>
    <row r="52" spans="1:252" ht="15.75" customHeight="1">
      <c r="A52" s="17"/>
      <c r="B52" s="11"/>
      <c r="C52" s="11"/>
      <c r="D52" s="12"/>
      <c r="E52" s="39"/>
      <c r="F52" s="37"/>
      <c r="G52" s="38" t="s">
        <v>15</v>
      </c>
      <c r="H52" s="38"/>
      <c r="I52" s="38"/>
      <c r="J52" s="47" t="s">
        <v>4</v>
      </c>
      <c r="K52" s="48"/>
      <c r="L52" s="48">
        <v>0</v>
      </c>
      <c r="M52" s="53"/>
      <c r="P52"/>
      <c r="Q52"/>
    </row>
    <row r="53" spans="1:252" ht="15.75" customHeight="1">
      <c r="A53" s="17"/>
      <c r="B53" s="11"/>
      <c r="C53" s="11"/>
      <c r="D53" s="12"/>
      <c r="E53" s="40"/>
      <c r="F53" s="41"/>
      <c r="G53" s="52" t="s">
        <v>2</v>
      </c>
      <c r="H53" s="52"/>
      <c r="I53" s="52"/>
      <c r="J53" s="49" t="s">
        <v>4</v>
      </c>
      <c r="K53" s="50"/>
      <c r="L53" s="50">
        <v>0</v>
      </c>
      <c r="M53" s="54"/>
    </row>
    <row r="54" spans="1:252" ht="15.75" customHeight="1" thickBot="1">
      <c r="A54" s="17"/>
      <c r="B54" s="57"/>
      <c r="C54" s="57"/>
      <c r="D54" s="56"/>
      <c r="E54" s="64"/>
      <c r="F54" s="65"/>
      <c r="G54" s="66" t="s">
        <v>16</v>
      </c>
      <c r="H54" s="66"/>
      <c r="I54" s="66"/>
      <c r="J54" s="67" t="s">
        <v>4</v>
      </c>
      <c r="K54" s="68"/>
      <c r="L54" s="68">
        <v>0</v>
      </c>
      <c r="M54" s="69"/>
    </row>
    <row r="55" spans="1:252" ht="15.75" customHeight="1">
      <c r="A55" s="17"/>
      <c r="B55" s="11"/>
      <c r="C55" s="11"/>
      <c r="D55" s="12"/>
      <c r="E55" s="21"/>
      <c r="F55" s="11"/>
      <c r="G55" s="27" t="s">
        <v>23</v>
      </c>
      <c r="H55" s="27"/>
      <c r="I55" s="27"/>
      <c r="J55" s="46" t="s">
        <v>4</v>
      </c>
      <c r="K55" s="45"/>
      <c r="L55" s="45">
        <f>SUM(L51:L54)</f>
        <v>2289.36</v>
      </c>
      <c r="M55" s="55"/>
    </row>
    <row r="56" spans="1:252" ht="15.75" customHeight="1" thickBot="1">
      <c r="A56" s="17"/>
      <c r="B56" s="57"/>
      <c r="C56" s="57"/>
      <c r="D56" s="56"/>
      <c r="E56" s="58"/>
      <c r="F56" s="57"/>
      <c r="G56" s="62" t="s">
        <v>53</v>
      </c>
      <c r="H56" s="62"/>
      <c r="I56" s="62"/>
      <c r="J56" s="60" t="s">
        <v>4</v>
      </c>
      <c r="K56" s="61"/>
      <c r="L56" s="61"/>
      <c r="M56" s="63"/>
    </row>
    <row r="57" spans="1:252" ht="15.75" customHeight="1">
      <c r="A57" s="17"/>
      <c r="B57" s="11"/>
      <c r="C57" s="11"/>
      <c r="D57" s="12"/>
      <c r="E57" s="17"/>
      <c r="F57" s="11"/>
      <c r="G57" s="51" t="s">
        <v>18</v>
      </c>
      <c r="H57" s="51"/>
      <c r="I57" s="51"/>
      <c r="J57" s="46" t="s">
        <v>4</v>
      </c>
      <c r="K57" s="45"/>
      <c r="L57" s="46">
        <f>SUM(L55:L56)</f>
        <v>2289.36</v>
      </c>
      <c r="M57" s="55"/>
    </row>
    <row r="58" spans="1:252" ht="15.75" customHeight="1">
      <c r="A58" s="17"/>
      <c r="B58" s="11"/>
      <c r="C58" s="11"/>
      <c r="D58" s="51" t="s">
        <v>52</v>
      </c>
      <c r="E58" s="107" t="s">
        <v>70</v>
      </c>
      <c r="F58" s="11"/>
      <c r="G58" s="51"/>
      <c r="H58" s="51"/>
      <c r="I58" s="51"/>
      <c r="J58" s="46"/>
      <c r="K58" s="45"/>
      <c r="L58" s="46"/>
      <c r="M58" s="55"/>
    </row>
    <row r="59" spans="1:252" s="17" customFormat="1" ht="15.75" customHeight="1">
      <c r="C59" s="11"/>
      <c r="E59" s="107" t="s">
        <v>71</v>
      </c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8"/>
      <c r="E60" s="107" t="s">
        <v>72</v>
      </c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8"/>
      <c r="E61" s="107" t="s">
        <v>73</v>
      </c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18"/>
      <c r="E62" s="84" t="s">
        <v>90</v>
      </c>
      <c r="F62" s="11"/>
      <c r="G62" s="13"/>
      <c r="H62" s="13"/>
      <c r="I62" s="13"/>
      <c r="J62" s="19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1"/>
      <c r="C63" s="11"/>
      <c r="D63" s="18"/>
      <c r="F63" s="11"/>
      <c r="G63" s="13"/>
      <c r="H63" s="13"/>
      <c r="I63" s="13"/>
      <c r="J63" s="19"/>
      <c r="K63" s="11"/>
      <c r="L63" s="15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C64" s="11"/>
      <c r="D64" s="70" t="s">
        <v>24</v>
      </c>
      <c r="E64" s="11"/>
      <c r="F64" s="11"/>
      <c r="G64" s="13"/>
      <c r="H64" s="13"/>
      <c r="I64" s="13"/>
      <c r="J64" s="14"/>
      <c r="K64" s="11"/>
      <c r="L64" s="72"/>
      <c r="M64" s="16"/>
      <c r="N64" s="8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/>
      <c r="C65" s="11"/>
      <c r="D65" s="51" t="s">
        <v>25</v>
      </c>
      <c r="E65" s="18" t="s">
        <v>56</v>
      </c>
      <c r="F65" s="11"/>
      <c r="G65" s="13"/>
      <c r="H65" s="13"/>
      <c r="I65" s="13"/>
      <c r="J65" s="14"/>
      <c r="K65" s="11"/>
      <c r="L65" s="15"/>
      <c r="M65" s="16"/>
      <c r="N65" s="96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D66" s="25" t="s">
        <v>26</v>
      </c>
      <c r="E66" s="84" t="s">
        <v>38</v>
      </c>
      <c r="M66" s="21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D67" s="25" t="s">
        <v>27</v>
      </c>
      <c r="E67" s="22" t="s">
        <v>17</v>
      </c>
      <c r="M67" s="21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s="17" customFormat="1" ht="15.75" customHeight="1">
      <c r="B69" s="11"/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pans="2:252" s="17" customFormat="1" ht="15.75" customHeight="1">
      <c r="B70" s="11"/>
      <c r="C70" s="11"/>
      <c r="D70" s="12"/>
      <c r="E70" s="11"/>
      <c r="F70" s="11"/>
      <c r="G70" s="13"/>
      <c r="H70" s="13"/>
      <c r="I70" s="13"/>
      <c r="J70" s="14"/>
      <c r="K70" s="11"/>
      <c r="L70" s="15"/>
      <c r="M70" s="16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</row>
    <row r="71" spans="2:252" s="17" customFormat="1" ht="15.75" customHeight="1">
      <c r="B71" s="11"/>
      <c r="C71" s="11"/>
      <c r="D71" s="12"/>
      <c r="E71" s="11"/>
      <c r="F71" s="11"/>
      <c r="G71" s="13"/>
      <c r="H71" s="13"/>
      <c r="I71" s="13"/>
      <c r="J71" s="14"/>
      <c r="K71" s="11"/>
      <c r="L71" s="15"/>
      <c r="M71" s="16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</row>
    <row r="72" spans="2:252" s="17" customFormat="1" ht="15.75" customHeight="1">
      <c r="B72" s="8"/>
      <c r="C72" s="8"/>
      <c r="D72" s="11"/>
      <c r="E72" s="11"/>
      <c r="F72" s="11"/>
      <c r="G72" s="23"/>
      <c r="H72" s="23"/>
      <c r="I72" s="23"/>
      <c r="J72" s="11"/>
      <c r="K72" s="11"/>
      <c r="L72" s="23"/>
      <c r="M72" s="24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</row>
    <row r="73" spans="2:252" s="17" customFormat="1" ht="15.75" customHeight="1">
      <c r="B73" s="11" t="s">
        <v>33</v>
      </c>
      <c r="C73" s="11"/>
      <c r="D73" s="11"/>
      <c r="E73" s="11"/>
      <c r="F73" s="11"/>
      <c r="G73" s="23"/>
      <c r="H73" s="23"/>
      <c r="I73" s="23"/>
      <c r="J73" s="11"/>
      <c r="K73" s="11"/>
      <c r="L73" s="23"/>
      <c r="M73" s="23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</row>
    <row r="74" spans="2:252" s="17" customFormat="1" ht="15.75" customHeight="1">
      <c r="B74" s="11" t="s">
        <v>37</v>
      </c>
      <c r="C74" s="8"/>
      <c r="D74" s="11"/>
      <c r="E74" s="11"/>
      <c r="F74" s="11"/>
      <c r="G74" s="23"/>
      <c r="H74" s="23"/>
      <c r="I74" s="23"/>
      <c r="J74" s="11"/>
      <c r="K74" s="11"/>
      <c r="L74" s="23"/>
      <c r="M74" s="23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</row>
    <row r="75" spans="2:252" ht="15.75" customHeight="1">
      <c r="B75" s="8"/>
      <c r="C75" s="8"/>
      <c r="D75" s="5"/>
      <c r="E75" s="6"/>
      <c r="F75" s="6"/>
      <c r="G75" s="7"/>
      <c r="H75" s="7"/>
      <c r="I75" s="7"/>
      <c r="J75" s="6"/>
      <c r="K75" s="6"/>
      <c r="L75" s="7"/>
      <c r="M75" s="7"/>
    </row>
    <row r="76" spans="2:252" ht="15.75" customHeight="1">
      <c r="B76" s="8"/>
      <c r="C76" s="8"/>
      <c r="D76" s="5"/>
      <c r="E76" s="6"/>
      <c r="F76" s="6"/>
      <c r="G76" s="7"/>
      <c r="H76" s="7"/>
      <c r="I76" s="7"/>
      <c r="J76" s="6"/>
      <c r="K76" s="6"/>
      <c r="L76" s="7"/>
      <c r="M76" s="7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7"/>
      <c r="H78" s="7"/>
      <c r="I78" s="7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7"/>
      <c r="H79" s="7"/>
      <c r="I79" s="7"/>
      <c r="J79" s="2"/>
      <c r="K79" s="2"/>
      <c r="L79" s="2"/>
      <c r="M79" s="2"/>
    </row>
    <row r="80" spans="2:252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2012-08-20T17:13:52Z</cp:lastPrinted>
  <dcterms:created xsi:type="dcterms:W3CDTF">2000-06-29T05:08:18Z</dcterms:created>
  <dcterms:modified xsi:type="dcterms:W3CDTF">2012-11-15T11:02:12Z</dcterms:modified>
</cp:coreProperties>
</file>