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30" i="1" l="1"/>
  <c r="L30" i="1" s="1"/>
  <c r="J28" i="1"/>
  <c r="L28" i="1" s="1"/>
  <c r="H22" i="1"/>
  <c r="J22" i="1" l="1"/>
  <c r="L22" i="1" s="1"/>
  <c r="L35" i="1" l="1"/>
  <c r="L39" i="1" l="1"/>
  <c r="L41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<sst xmlns="http://schemas.openxmlformats.org/spreadsheetml/2006/main" count="95" uniqueCount="80">
  <si>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</si>
  <si>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</si>
  <si>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</si>
  <si>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</si>
  <si>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</si>
  <si>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</si>
  <si>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</si>
  <si>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</si>
  <si>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</si>
  <si>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</si>
  <si>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</si>
  <si>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</si>
  <si>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</si>
  <si>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</si>
  <si>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</si>
  <si>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</si>
  <si>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</si>
  <si>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</si>
  <si>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</si>
  <si>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</si>
  <si>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</si>
  <si>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</si>
  <si>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</si>
  <si>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</si>
  <si>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</si>
  <si>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</si>
  <si>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</si>
  <si>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</si>
  <si>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</si>
  <si>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</si>
  <si>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</si>
  <si>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</si>
  <si>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</si>
  <si>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</si>
  <si>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</si>
  <si>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</si>
  <si>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</si>
  <si>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</si>
  <si>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</si>
  <si>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</si>
  <si>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</si>
  <si>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</si>
  <si>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</si>
  <si>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</si>
  <si>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</si>
  <si>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</si>
  <si>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</si>
  <si>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</si>
  <si>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</si>
  <si>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</si>
  <si>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</si>
  <si>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</si>
  <si>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</si>
  <si>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</si>
  <si>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</si>
  <si>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</si>
  <si>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</si>
  <si>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</si>
  <si>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</si>
  <si>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521 501-34111</t>
  </si>
  <si>
    <t>Capteur SS20.500</t>
  </si>
  <si>
    <t>Longueur de sonde: 350mm</t>
  </si>
  <si>
    <t>Gamme de mesure: 0-20m/s et -40°C à +85°C</t>
  </si>
  <si>
    <t>2 Sorties: 4-20mA</t>
  </si>
  <si>
    <t>Alimentation: 24Vdc</t>
  </si>
  <si>
    <t>Cable 5 mètres et connecteur</t>
  </si>
  <si>
    <t>Raccord de passage laiton G1/2</t>
  </si>
  <si>
    <t>SMART FRANCE</t>
  </si>
  <si>
    <t>MARCHANDISES MAGASIN CENTRAL B23</t>
  </si>
  <si>
    <t>QUAI TR010</t>
  </si>
  <si>
    <t>EUROPOLE DE SARREGUEMINES</t>
  </si>
  <si>
    <t>57913 HAMBACH CEDEX - FRANCE</t>
  </si>
  <si>
    <t>Attention:  Evelyne NOLL</t>
  </si>
  <si>
    <t>12/11//2012</t>
  </si>
  <si>
    <t>Our Offer No. :</t>
  </si>
  <si>
    <t>Your reference No. :</t>
  </si>
  <si>
    <t>A2012RH069</t>
  </si>
  <si>
    <t>1211RH155</t>
  </si>
  <si>
    <t>1117011148 / 390340</t>
  </si>
  <si>
    <t>Shipping reference: Expert Buy  1117011148 / 390340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</si>
</sst>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right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I42" sqref="I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 t="s">
        <v>73</v>
      </c>
      <c r="M8" s="2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20" t="s">
        <v>42</v>
      </c>
      <c r="K9" s="17"/>
      <c r="L9" s="17" t="s">
        <v>77</v>
      </c>
      <c r="M9" s="2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20" t="s">
        <v>74</v>
      </c>
      <c r="L10" s="17" t="s">
        <v>76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78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103" t="s">
        <v>75</v>
      </c>
      <c r="K12" s="20"/>
      <c r="L12" s="29"/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17" t="s">
        <v>59</v>
      </c>
      <c r="E22" s="17" t="s">
        <v>60</v>
      </c>
      <c r="F22" s="17"/>
      <c r="G22" s="17">
        <v>1</v>
      </c>
      <c r="H22" s="46">
        <f>640+26</f>
        <v>666</v>
      </c>
      <c r="I22" s="81">
        <v>-0.38</v>
      </c>
      <c r="J22" s="46">
        <f>H22*(1+I22)</f>
        <v>412.92</v>
      </c>
      <c r="K22" s="45"/>
      <c r="L22" s="45">
        <f>G22*J22</f>
        <v>412.92</v>
      </c>
      <c r="M22" s="73" t="s">
        <v>58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17"/>
      <c r="E24" s="17" t="s">
        <v>62</v>
      </c>
      <c r="F24" s="17"/>
      <c r="G24" s="17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17"/>
      <c r="E25" s="17" t="s">
        <v>63</v>
      </c>
      <c r="F25" s="17"/>
      <c r="G25" s="17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17"/>
      <c r="E26" s="17" t="s">
        <v>64</v>
      </c>
      <c r="F26" s="17"/>
      <c r="G26" s="17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17"/>
      <c r="E27" s="17"/>
      <c r="F27" s="17"/>
      <c r="G27" s="17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>
        <v>2</v>
      </c>
      <c r="C28" s="11"/>
      <c r="D28" s="95">
        <v>523565</v>
      </c>
      <c r="E28" s="17" t="s">
        <v>65</v>
      </c>
      <c r="F28" s="17"/>
      <c r="G28" s="17">
        <v>1</v>
      </c>
      <c r="H28" s="46">
        <v>38</v>
      </c>
      <c r="I28" s="81">
        <v>-0.2</v>
      </c>
      <c r="J28" s="46">
        <f>H28*(1+I28)</f>
        <v>30.400000000000002</v>
      </c>
      <c r="K28" s="45"/>
      <c r="L28" s="45">
        <f>G28*J28</f>
        <v>30.400000000000002</v>
      </c>
      <c r="M28" s="73" t="s">
        <v>58</v>
      </c>
      <c r="O28" s="81"/>
    </row>
    <row r="29" spans="1:23" ht="15">
      <c r="A29" s="17"/>
      <c r="B29" s="12"/>
      <c r="C29" s="11"/>
      <c r="D29" s="95"/>
      <c r="E29" s="17"/>
      <c r="F29" s="17"/>
      <c r="G29" s="17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>
        <v>3</v>
      </c>
      <c r="C30" s="11"/>
      <c r="D30" s="95">
        <v>517206</v>
      </c>
      <c r="E30" s="17" t="s">
        <v>66</v>
      </c>
      <c r="F30" s="17"/>
      <c r="G30" s="17">
        <v>1</v>
      </c>
      <c r="H30" s="46">
        <v>31</v>
      </c>
      <c r="I30" s="81">
        <v>-0.2</v>
      </c>
      <c r="J30" s="46">
        <f>H30*(1+I30)</f>
        <v>24.8</v>
      </c>
      <c r="K30" s="45"/>
      <c r="L30" s="45">
        <f>G30*J30</f>
        <v>24.8</v>
      </c>
      <c r="M30" s="73" t="s">
        <v>58</v>
      </c>
      <c r="O30" s="81"/>
    </row>
    <row r="31" spans="1:23" ht="15">
      <c r="A31" s="17"/>
      <c r="B31" s="12"/>
      <c r="C31" s="11"/>
      <c r="D31" s="95"/>
      <c r="E31" s="98"/>
      <c r="F31" s="98"/>
      <c r="G31" s="99"/>
      <c r="H31" s="46"/>
      <c r="I31" s="81"/>
      <c r="J31" s="46"/>
      <c r="K31" s="45"/>
      <c r="L31" s="45"/>
      <c r="M31" s="73"/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468.12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468.12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468.12</v>
      </c>
      <c r="M41" s="55"/>
    </row>
    <row r="42" spans="1:252" ht="15.75" customHeight="1">
      <c r="A42" s="17"/>
      <c r="B42" s="11"/>
      <c r="C42" s="11"/>
      <c r="D42" s="51" t="s">
        <v>53</v>
      </c>
      <c r="E42" s="98" t="s">
        <v>67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98" t="s">
        <v>72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8" t="s">
        <v>68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69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70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71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79</v>
      </c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2012-05-22T07:31:50Z</cp:lastPrinted>
  <dcterms:created xsi:type="dcterms:W3CDTF">2000-06-29T05:08:18Z</dcterms:created>
  <dcterms:modified xsi:type="dcterms:W3CDTF">2012-11-12T17:40:24Z</dcterms:modified>
</cp:coreProperties>
</file>